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21"/>
  <workbookPr codeName="ThisWorkbook"/>
  <mc:AlternateContent xmlns:mc="http://schemas.openxmlformats.org/markup-compatibility/2006">
    <mc:Choice Requires="x15">
      <x15ac:absPath xmlns:x15ac="http://schemas.microsoft.com/office/spreadsheetml/2010/11/ac" url="/Volumes/Shared/FPS/Private/911 Board/Finance-Marsha-Richard/PSAP/11 Forms/Revenue Expenditure Report Forms/"/>
    </mc:Choice>
  </mc:AlternateContent>
  <xr:revisionPtr revIDLastSave="0" documentId="13_ncr:1_{938362B0-516F-7F45-BB66-0ECC49E98B36}" xr6:coauthVersionLast="47" xr6:coauthVersionMax="47" xr10:uidLastSave="{00000000-0000-0000-0000-000000000000}"/>
  <bookViews>
    <workbookView xWindow="0" yWindow="8500" windowWidth="34560" windowHeight="12020" activeTab="8" xr2:uid="{00000000-000D-0000-FFFF-FFFF00000000}"/>
  </bookViews>
  <sheets>
    <sheet name="LETTER" sheetId="13" r:id="rId1"/>
    <sheet name="Cover Page" sheetId="14" r:id="rId2"/>
    <sheet name="Expenditure tab" sheetId="2" r:id="rId3"/>
    <sheet name="Grant Tab" sheetId="19" r:id="rId4"/>
    <sheet name="QUICK TIPS" sheetId="18" r:id="rId5"/>
    <sheet name="PHONE &amp; FURNITURE" sheetId="15" r:id="rId6"/>
    <sheet name="SOFTWARE" sheetId="16" r:id="rId7"/>
    <sheet name="HARDWARE" sheetId="17" r:id="rId8"/>
    <sheet name="TRAINING" sheetId="20" r:id="rId9"/>
  </sheets>
  <definedNames>
    <definedName name="_Hlk106024518" localSheetId="5">'PHONE &amp; FURNITURE'!$G$4</definedName>
    <definedName name="_Hlk106024615" localSheetId="5">'PHONE &amp; FURNITURE'!$G$9</definedName>
    <definedName name="_Hlk106025878" localSheetId="7">HARDWARE!$G$14</definedName>
    <definedName name="_Hlk109048592" localSheetId="5">'PHONE &amp; FURNITURE'!$G$19</definedName>
    <definedName name="_Hlk109122282" localSheetId="5">'PHONE &amp; FURNITURE'!$G$20</definedName>
    <definedName name="_Hlk114151969" localSheetId="7">HARDWARE!$G$25</definedName>
    <definedName name="_Hlk82683544" localSheetId="5">'PHONE &amp; FURNITURE'!$G$7</definedName>
    <definedName name="_Hlk82683571" localSheetId="5">'PHONE &amp; FURNITURE'!$G$10</definedName>
    <definedName name="MileageRate" localSheetId="1">#REF!</definedName>
    <definedName name="MileageRate" localSheetId="7">#REF!</definedName>
    <definedName name="MileageRate" localSheetId="5">#REF!</definedName>
    <definedName name="MileageRate" localSheetId="4">#REF!</definedName>
    <definedName name="MileageRate" localSheetId="6">#REF!</definedName>
    <definedName name="MileageRate">#REF!</definedName>
    <definedName name="WeekEnding" localSheetId="1">#REF!</definedName>
    <definedName name="WeekEnding" localSheetId="7">#REF!</definedName>
    <definedName name="WeekEnding" localSheetId="5">#REF!</definedName>
    <definedName name="WeekEnding" localSheetId="4">#REF!</definedName>
    <definedName name="WeekEnding" localSheetId="6">#REF!</definedName>
    <definedName name="WeekEnding">#REF!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4" i="14" l="1"/>
  <c r="K20" i="14"/>
  <c r="K29" i="14"/>
  <c r="E18" i="19"/>
  <c r="C22" i="19" s="1"/>
  <c r="D18" i="19"/>
  <c r="B126" i="2" l="1"/>
  <c r="D27" i="2" l="1"/>
  <c r="E27" i="2"/>
  <c r="F27" i="2"/>
  <c r="C116" i="2" l="1"/>
  <c r="D116" i="2"/>
  <c r="E116" i="2"/>
  <c r="F116" i="2"/>
  <c r="G116" i="2"/>
  <c r="D106" i="2" l="1"/>
  <c r="E106" i="2"/>
  <c r="C106" i="2"/>
  <c r="B125" i="2" s="1"/>
  <c r="D84" i="2"/>
  <c r="E84" i="2"/>
  <c r="F84" i="2"/>
  <c r="C84" i="2"/>
  <c r="D71" i="2"/>
  <c r="E71" i="2"/>
  <c r="F71" i="2"/>
  <c r="C71" i="2"/>
  <c r="D49" i="2"/>
  <c r="E49" i="2"/>
  <c r="F49" i="2"/>
  <c r="C49" i="2"/>
  <c r="B122" i="2" l="1"/>
  <c r="B124" i="2"/>
  <c r="B123" i="2"/>
  <c r="C27" i="2"/>
  <c r="B121" i="2" s="1"/>
  <c r="B128"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NC 911 Board</author>
    <author>Templeton, Sarah H</author>
  </authors>
  <commentList>
    <comment ref="J11" authorId="0" shapeId="0" xr:uid="{00000000-0006-0000-0100-000001000000}">
      <text>
        <r>
          <rPr>
            <b/>
            <sz val="10"/>
            <color rgb="FF000000"/>
            <rFont val="Arial"/>
            <family val="2"/>
          </rPr>
          <t xml:space="preserve">Approved Use of Funds List - Eligible 911 Fee Expenditures </t>
        </r>
        <r>
          <rPr>
            <sz val="10"/>
            <color rgb="FF000000"/>
            <rFont val="Arial"/>
            <family val="2"/>
          </rPr>
          <t xml:space="preserve">
</t>
        </r>
        <r>
          <rPr>
            <sz val="10"/>
            <color rgb="FF000000"/>
            <rFont val="Arial"/>
            <family val="2"/>
          </rPr>
          <t xml:space="preserve"> 
</t>
        </r>
        <r>
          <rPr>
            <b/>
            <sz val="10"/>
            <color rgb="FF000000"/>
            <rFont val="Arial"/>
            <family val="2"/>
          </rPr>
          <t xml:space="preserve">Phone Systems: </t>
        </r>
        <r>
          <rPr>
            <sz val="10"/>
            <color rgb="FF000000"/>
            <rFont val="Arial"/>
            <family val="2"/>
          </rPr>
          <t xml:space="preserve">
</t>
        </r>
        <r>
          <rPr>
            <sz val="10"/>
            <color rgb="FF000000"/>
            <rFont val="Arial"/>
            <family val="2"/>
          </rPr>
          <t>One legacy administrative line per approved answering position, including, the features of caller identification (caller ID), three-way calling, call forwarding, and multi-line hunt. Funding for each administrative line will not exceed $75.00 per month/per approved answering position unless prior approval is received from 911 Board staff. The cost of long-distance charges necessary for re-establishing contact with a 911 caller is eligible for approved administrative lines per answering position and not included in the $75.00 maximum allowable.</t>
        </r>
        <r>
          <rPr>
            <strike/>
            <sz val="10"/>
            <color rgb="FF000000"/>
            <rFont val="Arial"/>
            <family val="2"/>
          </rPr>
          <t xml:space="preserve">
</t>
        </r>
        <r>
          <rPr>
            <sz val="10"/>
            <color rgb="FF000000"/>
            <rFont val="Arial"/>
            <family val="2"/>
          </rPr>
          <t xml:space="preserve">
</t>
        </r>
        <r>
          <rPr>
            <sz val="10"/>
            <color rgb="FF000000"/>
            <rFont val="Arial"/>
            <family val="2"/>
          </rPr>
          <t xml:space="preserve">Call handling equipment (CHE) – Hosted CHE is provided to PSAPs who choose to participate in the hosted solution offering provided through the contract between AT&amp;T and the North Carolina 911 Board.  Selecting either CHE through the State contract means the PSAP will no longer be invoiced for the CHE and the cost will be paid directly by the 911 Board. 
</t>
        </r>
        <r>
          <rPr>
            <sz val="10"/>
            <color rgb="FF000000"/>
            <rFont val="Arial"/>
            <family val="2"/>
          </rPr>
          <t xml:space="preserve">   
</t>
        </r>
        <r>
          <rPr>
            <sz val="10"/>
            <color rgb="FF000000"/>
            <rFont val="Arial"/>
            <family val="2"/>
          </rPr>
          <t xml:space="preserve">A PSAP may choose to purchase on premise CHE in lieu of the hosted offering. This equipment must be certified for interconnection to the Statewide ESInet by AT&amp;T. The maximum allowable amount for eligibility will be $866.96 per approved seat per month. The $866.96 is inclusive of CHE equipment, CHE maintenance costs, monitors, keyboards, firewalls, and servers as contracted by the Board.
</t>
        </r>
        <r>
          <rPr>
            <sz val="10"/>
            <color rgb="FF000000"/>
            <rFont val="Arial"/>
            <family val="2"/>
          </rPr>
          <t xml:space="preserve">TDD/TTY (Telecommunications device for the Deaf/Telephone Typewriter) for ESInet-Only PSAPs since TDD/TTY is offered through hosted call handling solution. 
</t>
        </r>
        <r>
          <rPr>
            <sz val="10"/>
            <color rgb="FF000000"/>
            <rFont val="Arial"/>
            <family val="2"/>
          </rPr>
          <t xml:space="preserve">
</t>
        </r>
        <r>
          <rPr>
            <sz val="10"/>
            <color rgb="FF000000"/>
            <rFont val="Arial"/>
            <family val="2"/>
          </rPr>
          <t xml:space="preserve">Automatic Call Distributions Systems (ACD) whether facilities based, or premise based for ESInet-Only PSAPs since ACD is offered through hosted call handling solution.
</t>
        </r>
        <r>
          <rPr>
            <sz val="10"/>
            <color rgb="FF000000"/>
            <rFont val="Arial"/>
            <family val="2"/>
          </rPr>
          <t xml:space="preserve">
</t>
        </r>
        <r>
          <rPr>
            <sz val="10"/>
            <color rgb="FF000000"/>
            <rFont val="Arial"/>
            <family val="2"/>
          </rPr>
          <t xml:space="preserve">Interpretive Services (e.g. Language Line or Omni Lingual) are available at no cost to PSAPs through Statewide contract(s) provided by the 911 Board. For services not provided by the 911 Board contract, the maximum allowable expense is capped at the Board's current contract costs. The maximum allowable is currently $0.78 per minute. The Board authorizes Board staff to update the List to reflect the current cost following a change in the rate in the Board's contract(s).
</t>
        </r>
        <r>
          <rPr>
            <sz val="10"/>
            <color rgb="FF000000"/>
            <rFont val="Arial"/>
            <family val="2"/>
          </rPr>
          <t xml:space="preserve">
</t>
        </r>
        <r>
          <rPr>
            <sz val="10"/>
            <color rgb="FF000000"/>
            <rFont val="Arial"/>
            <family val="2"/>
          </rPr>
          <t xml:space="preserve">PSAP phone invoice charges including Automatic Location Identification (ALI) updates, Automatic Number Identification (ANI) updates, and selective routing. Legacy 911 CAMA trunk charges if a PSAP is not on the Statewide ESInet.
</t>
        </r>
        <r>
          <rPr>
            <sz val="10"/>
            <color rgb="FF000000"/>
            <rFont val="Arial"/>
            <family val="2"/>
          </rPr>
          <t xml:space="preserve">
</t>
        </r>
        <r>
          <rPr>
            <sz val="10"/>
            <color rgb="FF000000"/>
            <rFont val="Arial"/>
            <family val="2"/>
          </rPr>
          <t xml:space="preserve">Data connection for the sole purpose of collecting call information for analysis for ESInet-Only PSAPS. If connection is shared with non-eligible 911 devices, then only a percentage of the cost is eligible. If on the hosted call handling solution, this would not be an eligible expense as it is provided through the State contract. **
</t>
        </r>
        <r>
          <rPr>
            <sz val="10"/>
            <color rgb="FF000000"/>
            <rFont val="Arial"/>
            <family val="2"/>
          </rPr>
          <t xml:space="preserve">
</t>
        </r>
        <r>
          <rPr>
            <sz val="10"/>
            <color rgb="FF000000"/>
            <rFont val="Arial"/>
            <family val="2"/>
            <scheme val="minor"/>
          </rPr>
          <t>Fiber point-to-point connection. Agency shall seek a quote for any fiber connections (i.e. CAD) from the North Carolina Department Information Technology before seeking a quote from a private vendor for replication of eligible expenses only. Justification and approval from the 911 Board must be provided if a private vendor is utilized rather than NC DIT.</t>
        </r>
        <r>
          <rPr>
            <sz val="10"/>
            <color rgb="FF000000"/>
            <rFont val="Arial"/>
            <family val="2"/>
            <scheme val="minor"/>
          </rPr>
          <t xml:space="preserve">
</t>
        </r>
        <r>
          <rPr>
            <sz val="10"/>
            <color rgb="FF000000"/>
            <rFont val="Arial"/>
            <family val="2"/>
          </rPr>
          <t xml:space="preserve">
</t>
        </r>
        <r>
          <rPr>
            <sz val="10"/>
            <color rgb="FF000000"/>
            <rFont val="Arial"/>
            <family val="2"/>
          </rPr>
          <t xml:space="preserve">
</t>
        </r>
        <r>
          <rPr>
            <b/>
            <sz val="10"/>
            <color rgb="FF000000"/>
            <rFont val="Arial"/>
            <family val="2"/>
          </rPr>
          <t>Furniture:</t>
        </r>
        <r>
          <rPr>
            <sz val="10"/>
            <color rgb="FF000000"/>
            <rFont val="Arial"/>
            <family val="2"/>
          </rPr>
          <t xml:space="preserve">
</t>
        </r>
        <r>
          <rPr>
            <sz val="10"/>
            <color rgb="FF000000"/>
            <rFont val="Arial"/>
            <family val="2"/>
          </rPr>
          <t xml:space="preserve">Telecommunicator console furniture that holds eligible emergency dispatch equipment. This includes the workstation desk, cabinets, tables, resource center, lift columns that control the height of the desk, environmental control system, and task light.
</t>
        </r>
        <r>
          <rPr>
            <sz val="10"/>
            <color rgb="FF000000"/>
            <rFont val="Arial"/>
            <family val="2"/>
          </rPr>
          <t xml:space="preserve">
</t>
        </r>
        <r>
          <rPr>
            <sz val="10"/>
            <color rgb="FF000000"/>
            <rFont val="Arial"/>
            <family val="2"/>
          </rPr>
          <t xml:space="preserve">Furniture maintenance such as console cleaning and repairs of eligible components. 
</t>
        </r>
        <r>
          <rPr>
            <sz val="10"/>
            <color rgb="FF000000"/>
            <rFont val="Arial"/>
            <family val="2"/>
          </rPr>
          <t xml:space="preserve">
</t>
        </r>
        <r>
          <rPr>
            <sz val="10"/>
            <color rgb="FF000000"/>
            <rFont val="Arial"/>
            <family val="2"/>
          </rPr>
          <t xml:space="preserve">Telecommunicator Chairs per approved seat including shipping charges. A chair approved for reasonable accommodation is not included in the per seat count. (Approved by Board to become effective July 1, 2026)
</t>
        </r>
        <r>
          <rPr>
            <sz val="10"/>
            <color rgb="FF000000"/>
            <rFont val="Tahoma"/>
            <family val="2"/>
          </rPr>
          <t xml:space="preserve">
</t>
        </r>
        <r>
          <rPr>
            <sz val="10"/>
            <color rgb="FF000000"/>
            <rFont val="Tahoma"/>
            <family val="2"/>
          </rPr>
          <t xml:space="preserve">
</t>
        </r>
        <r>
          <rPr>
            <b/>
            <sz val="10"/>
            <color rgb="FF000000"/>
            <rFont val="Arial"/>
            <family val="2"/>
          </rPr>
          <t xml:space="preserve">**Percentage of Eligibility:
</t>
        </r>
        <r>
          <rPr>
            <sz val="10"/>
            <color rgb="FF000000"/>
            <rFont val="Arial"/>
            <family val="2"/>
          </rPr>
          <t xml:space="preserve">If a component of the equipment, system, hardware, or software or other expenses, to include subscription or grouped pricing, addressed in this List, or determined to be eligible by the Executive Director pursuant to Rule 09 NAC 06C .0202(a), serves more than 911 call processing, then only a percentage of the total cost that serves 911 is allowable. It shall be the responsibility of the PSAP to provide supporting and requested documentation to assist with the determination of percentage eligible. Thorough review of a quote and scope of work (SOW)/schematic/system will be performed by finance staff at the request of the PSAP to determine percentage of eligibility.
</t>
        </r>
      </text>
    </comment>
    <comment ref="J30" authorId="0" shapeId="0" xr:uid="{00000000-0006-0000-0100-000002000000}">
      <text>
        <r>
          <rPr>
            <b/>
            <sz val="9"/>
            <color rgb="FF000000"/>
            <rFont val="Tahoma"/>
            <family val="34"/>
          </rPr>
          <t xml:space="preserve">Approved Use of Funds List - Eligible 911 Fee Expenditures </t>
        </r>
        <r>
          <rPr>
            <sz val="9"/>
            <color rgb="FF000000"/>
            <rFont val="Tahoma"/>
            <family val="34"/>
          </rPr>
          <t xml:space="preserve">
</t>
        </r>
        <r>
          <rPr>
            <sz val="9"/>
            <color rgb="FF000000"/>
            <rFont val="Tahoma"/>
            <family val="34"/>
          </rPr>
          <t xml:space="preserve">
</t>
        </r>
        <r>
          <rPr>
            <b/>
            <sz val="9"/>
            <color rgb="FF000000"/>
            <rFont val="Tahoma"/>
            <family val="34"/>
          </rPr>
          <t>Computer Aided Dispatch (CAD):</t>
        </r>
        <r>
          <rPr>
            <sz val="9"/>
            <color rgb="FF000000"/>
            <rFont val="Tahoma"/>
            <family val="34"/>
          </rPr>
          <t xml:space="preserve">
</t>
        </r>
        <r>
          <rPr>
            <sz val="9"/>
            <color rgb="FF000000"/>
            <rFont val="Tahoma"/>
            <family val="34"/>
          </rPr>
          <t>Computer Aided Dispatch (CAD) system modules that are part of the call taking process only. Some CAD systems will include many additional modules that are not part of the 911 process and are not eligible. Examples of ineligible CAD modules include but are not limited to RMS, JMS, NCIC, Firehouse, AVL, etc. Review of the vendor quote and scope of work will be used to determine eligibility.</t>
        </r>
        <r>
          <rPr>
            <b/>
            <sz val="9"/>
            <color rgb="FF000000"/>
            <rFont val="Tahoma"/>
            <family val="34"/>
          </rPr>
          <t xml:space="preserve"> </t>
        </r>
        <r>
          <rPr>
            <sz val="9"/>
            <color rgb="FF000000"/>
            <rFont val="Tahoma"/>
            <family val="34"/>
          </rPr>
          <t xml:space="preserve">Please reference the most current revenue expenditure workbook software tab for a list of approved nomenclatures. 
</t>
        </r>
        <r>
          <rPr>
            <sz val="9"/>
            <color rgb="FF000000"/>
            <rFont val="Tahoma"/>
            <family val="34"/>
          </rPr>
          <t xml:space="preserve">
</t>
        </r>
        <r>
          <rPr>
            <sz val="9"/>
            <color rgb="FF000000"/>
            <rFont val="Tahoma"/>
            <family val="34"/>
          </rPr>
          <t xml:space="preserve">Computer Aided Dispatch (CAD) to Computer Aided Dispatch (CAD) interface software sending CAD information between primary PSAPs and to include secondary PSAPs to dispatch a 911 call. Formal agreements such as SOPs, SOGs, and/or ILAs must be in place between PSAPs.
</t>
        </r>
        <r>
          <rPr>
            <sz val="9"/>
            <color rgb="FF000000"/>
            <rFont val="Tahoma"/>
            <family val="34"/>
          </rPr>
          <t xml:space="preserve">
</t>
        </r>
        <r>
          <rPr>
            <sz val="9"/>
            <color rgb="FF000000"/>
            <rFont val="Tahoma"/>
            <family val="34"/>
          </rPr>
          <t xml:space="preserve">CAD-to-CAD cloud-based subscription service, including initial purchase and annual maintenance, shall be paid for primary PSAPs as a Next Generation expense pursuant to G.S. 143B-1407(e). PSAPs must provide formal agreements to receive and dispatch 911 calls (ILAs, SOGs, SOPs) between primary PSAPs and to include secondary PSAPs. Secondary PSAPs are not eligible to receive this funding and must use the cost-per-call to pay for their portion of a CAD-to-CAD expense, as with all Next Generation expenditures. (Approved by the Board to become effective September 1, 2023)
</t>
        </r>
        <r>
          <rPr>
            <sz val="9"/>
            <color rgb="FF000000"/>
            <rFont val="Tahoma"/>
            <family val="34"/>
          </rPr>
          <t xml:space="preserve">
</t>
        </r>
        <r>
          <rPr>
            <sz val="9"/>
            <color rgb="FF000000"/>
            <rFont val="Tahoma"/>
            <family val="34"/>
          </rPr>
          <t xml:space="preserve">Message switch software that allows for voiceless dispatch, status updates, and mobile to Computer Aided Dispatch (CAD) messaging. This will include CAD licensing costs for mobile computer terminals, smartphones, and tablets. Some message switch software may include many additional modules, i.e. access to records management systems (such as RMS, Firehouse), access to local, state and national databases (such as warrants, DCI, NCIC), jail management systems (JMS), and automatic vehicle location (AVL) or do not allow for voiceless dispatch, status updates, and mobile to CAD messaging, and these modules are not eligible as they are not a part of the 911 call taking and dispatch process. **
</t>
        </r>
        <r>
          <rPr>
            <sz val="9"/>
            <color rgb="FF000000"/>
            <rFont val="Tahoma"/>
            <family val="34"/>
          </rPr>
          <t xml:space="preserve">
</t>
        </r>
        <r>
          <rPr>
            <sz val="9"/>
            <color rgb="FF000000"/>
            <rFont val="Tahoma"/>
            <family val="34"/>
          </rPr>
          <t xml:space="preserve">Base Message Mobile Server Software License needed for the use of message switch software licenses for voiceless dispatch is 50% eligible.
</t>
        </r>
        <r>
          <rPr>
            <sz val="9"/>
            <color rgb="FF000000"/>
            <rFont val="Tahoma"/>
            <family val="34"/>
          </rPr>
          <t xml:space="preserve">
</t>
        </r>
        <r>
          <rPr>
            <sz val="9"/>
            <color rgb="FF000000"/>
            <rFont val="Tahoma"/>
            <family val="34"/>
          </rPr>
          <t xml:space="preserve">Paging software including licensing costs to interface or integrate with CAD (to send call from CAD to first responder pager or mobile phone), or a PSAP’s licensing cost to establish a web-based paging function in substitution for paging through CAD; but excluding costs for use of such software or functions by first responders. 
</t>
        </r>
        <r>
          <rPr>
            <sz val="9"/>
            <color rgb="FF000000"/>
            <rFont val="Tahoma"/>
            <family val="34"/>
          </rPr>
          <t xml:space="preserve">
</t>
        </r>
        <r>
          <rPr>
            <b/>
            <sz val="9"/>
            <color rgb="FF000000"/>
            <rFont val="Tahoma"/>
            <family val="34"/>
          </rPr>
          <t xml:space="preserve">Radio: </t>
        </r>
        <r>
          <rPr>
            <sz val="9"/>
            <color rgb="FF000000"/>
            <rFont val="Tahoma"/>
            <family val="34"/>
          </rPr>
          <t xml:space="preserve">
</t>
        </r>
        <r>
          <rPr>
            <sz val="9"/>
            <color rgb="FF000000"/>
            <rFont val="Tahoma"/>
            <family val="34"/>
          </rPr>
          <t>Radio console software and licensing. Radio console software and licensing used for the dispatch of a 911 call per approved seat. This may include functionality that is not eligible. Review of the vendor quote and scope of work will be used to determine eligibility.</t>
        </r>
        <r>
          <rPr>
            <b/>
            <sz val="9"/>
            <color rgb="FF000000"/>
            <rFont val="Tahoma"/>
            <family val="34"/>
          </rPr>
          <t xml:space="preserve"> </t>
        </r>
        <r>
          <rPr>
            <sz val="9"/>
            <color rgb="FF000000"/>
            <rFont val="Tahoma"/>
            <family val="34"/>
          </rPr>
          <t xml:space="preserve">Please reference the most current revenue expenditure workbook hardware tab for a list of approved nomenclatures. **
</t>
        </r>
        <r>
          <rPr>
            <sz val="9"/>
            <color rgb="FF000000"/>
            <rFont val="Tahoma"/>
            <family val="34"/>
          </rPr>
          <t xml:space="preserve">
</t>
        </r>
        <r>
          <rPr>
            <sz val="9"/>
            <color rgb="FF000000"/>
            <rFont val="Tahoma"/>
            <family val="34"/>
          </rPr>
          <t xml:space="preserve">Archiving Interface Server (AIS) software. 
</t>
        </r>
        <r>
          <rPr>
            <sz val="9"/>
            <color rgb="FF000000"/>
            <rFont val="Tahoma"/>
            <family val="34"/>
          </rPr>
          <t xml:space="preserve">
</t>
        </r>
        <r>
          <rPr>
            <b/>
            <sz val="9"/>
            <color rgb="FF000000"/>
            <rFont val="Tahoma"/>
            <family val="34"/>
          </rPr>
          <t>Ancillary Software:</t>
        </r>
        <r>
          <rPr>
            <sz val="9"/>
            <color rgb="FF000000"/>
            <rFont val="Tahoma"/>
            <family val="34"/>
          </rPr>
          <t xml:space="preserve">
</t>
        </r>
        <r>
          <rPr>
            <sz val="9"/>
            <color rgb="FF000000"/>
            <rFont val="Tahoma"/>
            <family val="34"/>
          </rPr>
          <t xml:space="preserve">Geographic Information Systems (GIS) software that are used to create and display the base map showing street centerlines. 
</t>
        </r>
        <r>
          <rPr>
            <sz val="9"/>
            <color rgb="FF000000"/>
            <rFont val="Tahoma"/>
            <family val="34"/>
          </rPr>
          <t xml:space="preserve">
</t>
        </r>
        <r>
          <rPr>
            <sz val="9"/>
            <color rgb="FF000000"/>
            <rFont val="Tahoma"/>
            <family val="34"/>
          </rPr>
          <t xml:space="preserve">GIS layers as required datasets for i3 (for example: road centerlines, address points, PSAP boundaries, emergency service boundaries, and provisioning boundaries) maintained specifically for NextGen 911.
</t>
        </r>
        <r>
          <rPr>
            <sz val="9"/>
            <color rgb="FF000000"/>
            <rFont val="Tahoma"/>
            <family val="34"/>
          </rPr>
          <t xml:space="preserve">
</t>
        </r>
        <r>
          <rPr>
            <sz val="9"/>
            <color rgb="FF000000"/>
            <rFont val="Tahoma"/>
            <family val="34"/>
          </rPr>
          <t xml:space="preserve">Ortho Imagery is provided by the NC 911 Board.
</t>
        </r>
        <r>
          <rPr>
            <sz val="9"/>
            <color rgb="FF000000"/>
            <rFont val="Tahoma"/>
            <family val="34"/>
          </rPr>
          <t xml:space="preserve">
</t>
        </r>
        <r>
          <rPr>
            <sz val="9"/>
            <color rgb="FF000000"/>
            <rFont val="Tahoma"/>
            <family val="34"/>
          </rPr>
          <t xml:space="preserve">Voice Logging Recorder software required to record the 911 call taking process as defined in G.S. 143B-1400(7).
</t>
        </r>
        <r>
          <rPr>
            <sz val="9"/>
            <color rgb="FF000000"/>
            <rFont val="Tahoma"/>
            <family val="34"/>
          </rPr>
          <t xml:space="preserve"> 
</t>
        </r>
        <r>
          <rPr>
            <sz val="9"/>
            <color rgb="FF000000"/>
            <rFont val="Tahoma"/>
            <family val="34"/>
          </rPr>
          <t xml:space="preserve">Time synchronization device software. 
</t>
        </r>
        <r>
          <rPr>
            <sz val="9"/>
            <color rgb="FF000000"/>
            <rFont val="Tahoma"/>
            <family val="34"/>
          </rPr>
          <t xml:space="preserve">
</t>
        </r>
        <r>
          <rPr>
            <sz val="9"/>
            <color rgb="FF000000"/>
            <rFont val="Tahoma"/>
            <family val="34"/>
          </rPr>
          <t xml:space="preserve">Law enforcement, fire, and medical pre-arrival instruction including software, printed pre-arrival instructions, and training licenses for use in the PSAP. **
</t>
        </r>
        <r>
          <rPr>
            <sz val="9"/>
            <color rgb="FF000000"/>
            <rFont val="Tahoma"/>
            <family val="34"/>
          </rPr>
          <t xml:space="preserve">
</t>
        </r>
        <r>
          <rPr>
            <sz val="9"/>
            <color rgb="FF000000"/>
            <rFont val="Tahoma"/>
            <family val="34"/>
          </rPr>
          <t xml:space="preserve">Quality assurance software used for training program of law enforcement, fire, and medical call-taking protocols. 
</t>
        </r>
        <r>
          <rPr>
            <sz val="9"/>
            <color rgb="FF000000"/>
            <rFont val="Tahoma"/>
            <family val="34"/>
          </rPr>
          <t xml:space="preserve">
</t>
        </r>
        <r>
          <rPr>
            <sz val="9"/>
            <color rgb="FF000000"/>
            <rFont val="Tahoma"/>
            <family val="34"/>
          </rPr>
          <t xml:space="preserve">Automated digital voice dispatching software. 
</t>
        </r>
        <r>
          <rPr>
            <sz val="9"/>
            <color rgb="FF000000"/>
            <rFont val="Tahoma"/>
            <family val="34"/>
          </rPr>
          <t xml:space="preserve">
</t>
        </r>
        <r>
          <rPr>
            <b/>
            <sz val="9"/>
            <color rgb="FF000000"/>
            <rFont val="Arial"/>
            <family val="2"/>
          </rPr>
          <t xml:space="preserve">**Percentage of Eligibility:
</t>
        </r>
        <r>
          <rPr>
            <sz val="9"/>
            <color rgb="FF000000"/>
            <rFont val="Arial"/>
            <family val="2"/>
          </rPr>
          <t xml:space="preserve">If a component of the equipment, system, hardware, or software or other expenses, to include subscription or grouped pricing, addressed in this List, or determined to be eligible by the Executive Director pursuant to Rule 09 NAC 06C .0202(a), serves more than 911 call processing, then only a percentage of the total cost that serves 911 is allowable. It shall be the responsibility of the PSAP to provide supporting and requested documentation to assist with the determination of percentage eligible. Thorough review of a quote and scope of work (SOW)/schematic/system will be performed by finance staff at the request of the PSAP to determine percentage of eligibility.
</t>
        </r>
        <r>
          <rPr>
            <sz val="9"/>
            <color rgb="FF000000"/>
            <rFont val="Tahoma"/>
            <family val="34"/>
          </rPr>
          <t xml:space="preserve">
</t>
        </r>
      </text>
    </comment>
    <comment ref="J52" authorId="0" shapeId="0" xr:uid="{00000000-0006-0000-0100-000003000000}">
      <text>
        <r>
          <rPr>
            <b/>
            <sz val="10"/>
            <color rgb="FF000000"/>
            <rFont val="Tahoma"/>
            <family val="34"/>
          </rPr>
          <t xml:space="preserve">Approved Use of Funds List - Eligible 911 Fee Expenditures </t>
        </r>
        <r>
          <rPr>
            <sz val="10"/>
            <color rgb="FF000000"/>
            <rFont val="Tahoma"/>
            <family val="34"/>
          </rPr>
          <t xml:space="preserve">
</t>
        </r>
        <r>
          <rPr>
            <sz val="10"/>
            <color rgb="FF000000"/>
            <rFont val="Tahoma"/>
            <family val="34"/>
          </rPr>
          <t xml:space="preserve">
</t>
        </r>
        <r>
          <rPr>
            <b/>
            <sz val="10"/>
            <color rgb="FF000000"/>
            <rFont val="Tahoma"/>
            <family val="34"/>
          </rPr>
          <t>Computer Aided Dispatch (CAD):</t>
        </r>
        <r>
          <rPr>
            <sz val="10"/>
            <color rgb="FF000000"/>
            <rFont val="Tahoma"/>
            <family val="34"/>
          </rPr>
          <t xml:space="preserve">
</t>
        </r>
        <r>
          <rPr>
            <sz val="10"/>
            <color rgb="FF000000"/>
            <rFont val="Tahoma"/>
            <family val="34"/>
          </rPr>
          <t xml:space="preserve">Mobile Message Switch hardware. ** 
</t>
        </r>
        <r>
          <rPr>
            <sz val="10"/>
            <color rgb="FF000000"/>
            <rFont val="Tahoma"/>
            <family val="34"/>
          </rPr>
          <t xml:space="preserve">
</t>
        </r>
        <r>
          <rPr>
            <b/>
            <sz val="10"/>
            <color rgb="FF000000"/>
            <rFont val="Tahoma"/>
            <family val="34"/>
          </rPr>
          <t xml:space="preserve">Radio: </t>
        </r>
        <r>
          <rPr>
            <sz val="10"/>
            <color rgb="FF000000"/>
            <rFont val="Tahoma"/>
            <family val="34"/>
          </rPr>
          <t xml:space="preserve">
</t>
        </r>
        <r>
          <rPr>
            <sz val="10"/>
            <color rgb="FF000000"/>
            <rFont val="Tahoma"/>
            <family val="34"/>
          </rPr>
          <t xml:space="preserve">Radio Consolette or mobile radio per approved seat for primary means of dispatch at the primary PSAP and backup PSAP workstation(s), when there is no traditional console installed at the workstation. Redundancy is not eligible. **
</t>
        </r>
        <r>
          <rPr>
            <sz val="10"/>
            <color rgb="FF000000"/>
            <rFont val="Tahoma"/>
            <family val="34"/>
          </rPr>
          <t xml:space="preserve">
</t>
        </r>
        <r>
          <rPr>
            <sz val="10"/>
            <color rgb="FF000000"/>
            <rFont val="Tahoma"/>
            <family val="34"/>
          </rPr>
          <t xml:space="preserve">Radio Network Switching Equipment used exclusively for PSAP’s Radio Dispatch Consoles (i.e.: CED, IMC, NSS). 
</t>
        </r>
        <r>
          <rPr>
            <sz val="10"/>
            <color rgb="FF000000"/>
            <rFont val="Tahoma"/>
            <family val="34"/>
          </rPr>
          <t xml:space="preserve">
</t>
        </r>
        <r>
          <rPr>
            <sz val="10"/>
            <color rgb="FF000000"/>
            <rFont val="Tahoma"/>
            <family val="34"/>
          </rPr>
          <t xml:space="preserve">Radio Console Ethernet Switch. 
</t>
        </r>
        <r>
          <rPr>
            <sz val="10"/>
            <color rgb="FF000000"/>
            <rFont val="Tahoma"/>
            <family val="34"/>
          </rPr>
          <t xml:space="preserve">
</t>
        </r>
        <r>
          <rPr>
            <sz val="10"/>
            <color rgb="FF000000"/>
            <rFont val="Tahoma"/>
            <family val="34"/>
          </rPr>
          <t xml:space="preserve">Radio Console Access Router.
</t>
        </r>
        <r>
          <rPr>
            <sz val="10"/>
            <color rgb="FF000000"/>
            <rFont val="Tahoma"/>
            <family val="34"/>
          </rPr>
          <t xml:space="preserve">
</t>
        </r>
        <r>
          <rPr>
            <b/>
            <sz val="10"/>
            <color rgb="FF000000"/>
            <rFont val="Tahoma"/>
            <family val="34"/>
          </rPr>
          <t>Ancillary Hardware:</t>
        </r>
        <r>
          <rPr>
            <sz val="10"/>
            <color rgb="FF000000"/>
            <rFont val="Tahoma"/>
            <family val="34"/>
          </rPr>
          <t xml:space="preserve">
</t>
        </r>
        <r>
          <rPr>
            <sz val="10"/>
            <color rgb="FF000000"/>
            <rFont val="Tahoma"/>
            <family val="34"/>
          </rPr>
          <t xml:space="preserve">Servers and ancillary components used exclusively for Telephone (ESInet-Only PSAPs), CAD, Voice Logging Recorder, GIS, paging, Call Handling Protocol, and Radio Console software systems, including monitor, keyboard, and mouse. When submitting a server request for eligibility, a scope of work is required reflecting what applications are hosted on the server. When submitting a virtual server request for eligibility, a scope of work is required that clearly identifies core allocation for operational needs. If 911 eligible and ineligible costs are noted, a percentage will be determined as allowable. **
</t>
        </r>
        <r>
          <rPr>
            <sz val="10"/>
            <color rgb="FF000000"/>
            <rFont val="Tahoma"/>
            <family val="34"/>
          </rPr>
          <t xml:space="preserve"> 
</t>
        </r>
        <r>
          <rPr>
            <sz val="10"/>
            <color rgb="FF000000"/>
            <rFont val="Tahoma"/>
            <family val="34"/>
          </rPr>
          <t xml:space="preserve">Ancillary components such as headsets, handsets, push to talk (PTT) headset amplifier, PTT batteries, keyboard, mouse, microphones, speakers, headset jacks, footswitches, KVM switches, and console audio box (CAB).
</t>
        </r>
        <r>
          <rPr>
            <sz val="10"/>
            <color rgb="FF000000"/>
            <rFont val="Tahoma"/>
            <family val="34"/>
          </rPr>
          <t xml:space="preserve"> 
</t>
        </r>
        <r>
          <rPr>
            <sz val="10"/>
            <color rgb="FF000000"/>
            <rFont val="Tahoma"/>
            <family val="34"/>
          </rPr>
          <t xml:space="preserve">Back Up Storage Equipment and licensing to facilitate recovery and restoration for 911 eligible equipment. When submitting a backup storage request for eligibility, a scope of work is required reflecting what files and programs are archived. If 911 eligible and ineligible costs are noted, a percentage will be determined as allowable. Space allocation will not be a factor used in determination. **
</t>
        </r>
        <r>
          <rPr>
            <sz val="10"/>
            <color rgb="FF000000"/>
            <rFont val="Tahoma"/>
            <family val="34"/>
          </rPr>
          <t xml:space="preserve">
</t>
        </r>
        <r>
          <rPr>
            <sz val="10"/>
            <color rgb="FF000000"/>
            <rFont val="Tahoma"/>
            <family val="34"/>
          </rPr>
          <t xml:space="preserve">Computer workstations used exclusively for CAD, AIS, and Radio consoles (Approved by Board to become effective July 1, 2026)
</t>
        </r>
        <r>
          <rPr>
            <sz val="10"/>
            <color rgb="FF000000"/>
            <rFont val="Tahoma"/>
            <family val="34"/>
          </rPr>
          <t xml:space="preserve">
</t>
        </r>
        <r>
          <rPr>
            <sz val="10"/>
            <color rgb="FF000000"/>
            <rFont val="Tahoma"/>
            <family val="34"/>
          </rPr>
          <t xml:space="preserve">All monitors used within the PSAP for 911 call taking as defined in N.C.G.S. </t>
        </r>
        <r>
          <rPr>
            <sz val="10"/>
            <color rgb="FF000000"/>
            <rFont val="Tahoma"/>
            <family val="34"/>
          </rPr>
          <t>§</t>
        </r>
        <r>
          <rPr>
            <sz val="10"/>
            <color rgb="FF000000"/>
            <rFont val="Tahoma"/>
            <family val="34"/>
          </rPr>
          <t xml:space="preserve"> 143-1400(7). </t>
        </r>
        <r>
          <rPr>
            <sz val="10"/>
            <color rgb="FF000000"/>
            <rFont val="Arial"/>
            <family val="2"/>
            <scheme val="minor"/>
          </rPr>
          <t>(Approved by Board to become effective July 1, 2026)</t>
        </r>
        <r>
          <rPr>
            <sz val="10"/>
            <color rgb="FF000000"/>
            <rFont val="Tahoma"/>
            <family val="34"/>
          </rPr>
          <t xml:space="preserve">
</t>
        </r>
        <r>
          <rPr>
            <sz val="10"/>
            <color rgb="FF000000"/>
            <rFont val="Tahoma"/>
            <family val="34"/>
          </rPr>
          <t xml:space="preserve">
</t>
        </r>
        <r>
          <rPr>
            <sz val="10"/>
            <color rgb="FF000000"/>
            <rFont val="Tahoma"/>
            <family val="34"/>
          </rPr>
          <t xml:space="preserve">Time synchronization devices (e.g. Spectracom Net Clock).
</t>
        </r>
        <r>
          <rPr>
            <sz val="10"/>
            <color rgb="FF000000"/>
            <rFont val="Tahoma"/>
            <family val="34"/>
          </rPr>
          <t xml:space="preserve">
</t>
        </r>
        <r>
          <rPr>
            <sz val="10"/>
            <color rgb="FF000000"/>
            <rFont val="Tahoma"/>
            <family val="34"/>
          </rPr>
          <t xml:space="preserve">Uninterrupted Power Supply (UPS) for 911-only related equipment. When submitting a UPS request for eligibility, a scope of work is required reflecting what equipment is connected to the UPS. If a UPS serves more than 911 equipment, then only a percentage of the total cost that serves 911 equipment is allowable. **
</t>
        </r>
        <r>
          <rPr>
            <sz val="10"/>
            <color rgb="FF000000"/>
            <rFont val="Tahoma"/>
            <family val="34"/>
          </rPr>
          <t xml:space="preserve">
</t>
        </r>
        <r>
          <rPr>
            <sz val="10"/>
            <color rgb="FF000000"/>
            <rFont val="Tahoma"/>
            <family val="34"/>
          </rPr>
          <t xml:space="preserve">Emergency Power Generator (Generator, Automatic Transfer Switch, and Annunciator) that serves the 911 center. Generator cost for a standalone PSAP [as defined in G.S. 143B-1400(25)] is approved at 100%. For PSAPs that share facility space with another agency/agencies, 100% of the square footage designated solely for operation of the PSAP is eligible. The percentage of that square footage for the PSAP shared facility space will be used to determine the eligible portion of generator cost. **
</t>
        </r>
        <r>
          <rPr>
            <sz val="10"/>
            <color rgb="FF000000"/>
            <rFont val="Tahoma"/>
            <family val="34"/>
          </rPr>
          <t xml:space="preserve"> 
</t>
        </r>
        <r>
          <rPr>
            <sz val="10"/>
            <color rgb="FF000000"/>
            <rFont val="Tahoma"/>
            <family val="34"/>
          </rPr>
          <t xml:space="preserve">Fax Modem (for rip &amp; run). 
</t>
        </r>
        <r>
          <rPr>
            <sz val="10"/>
            <color rgb="FF000000"/>
            <rFont val="Tahoma"/>
            <family val="34"/>
          </rPr>
          <t xml:space="preserve"> 
</t>
        </r>
        <r>
          <rPr>
            <sz val="10"/>
            <color rgb="FF000000"/>
            <rFont val="Tahoma"/>
            <family val="34"/>
          </rPr>
          <t xml:space="preserve">Printers (CAD, CDR, and Reports). Printer functionality at percentage. Does not include printer supplies. **
</t>
        </r>
        <r>
          <rPr>
            <sz val="10"/>
            <color rgb="FF000000"/>
            <rFont val="Tahoma"/>
            <family val="34"/>
          </rPr>
          <t xml:space="preserve">
</t>
        </r>
        <r>
          <rPr>
            <sz val="10"/>
            <color rgb="FF000000"/>
            <rFont val="Tahoma"/>
            <family val="34"/>
          </rPr>
          <t xml:space="preserve">Alpha / Numeric Pager Tone Generator components housed within the PSAP, e.g. Locution, Mach Alert, Zetron, US Digital Designs.
</t>
        </r>
        <r>
          <rPr>
            <sz val="10"/>
            <color rgb="FF000000"/>
            <rFont val="Tahoma"/>
            <family val="34"/>
          </rPr>
          <t xml:space="preserve">
</t>
        </r>
        <r>
          <rPr>
            <sz val="10"/>
            <color rgb="FF000000"/>
            <rFont val="Tahoma"/>
            <family val="34"/>
          </rPr>
          <t xml:space="preserve">
</t>
        </r>
        <r>
          <rPr>
            <b/>
            <sz val="10"/>
            <color rgb="FF000000"/>
            <rFont val="Arial"/>
            <family val="2"/>
          </rPr>
          <t xml:space="preserve">**Percentage of Eligibility:
</t>
        </r>
        <r>
          <rPr>
            <sz val="10"/>
            <color rgb="FF000000"/>
            <rFont val="Arial"/>
            <family val="2"/>
          </rPr>
          <t xml:space="preserve">If a component of the equipment, system, hardware, or software or other expenses, to include subscription or grouped pricing, addressed in this List, or determined to be eligible by the Executive Director pursuant to Rule 09 NAC 06C .0202(a), serves more than 911 call processing, then only a percentage of the total cost that serves 911 is allowable. It shall be the responsibility of the PSAP to provide supporting and requested documentation to assist with the determination of percentage eligible. Thorough review of a quote and scope of work (SOW)/schematic/system will be performed by finance staff at the request of the PSAP to determine percentage of eligibility.
</t>
        </r>
        <r>
          <rPr>
            <sz val="10"/>
            <color rgb="FF000000"/>
            <rFont val="Tahoma"/>
            <family val="34"/>
          </rPr>
          <t xml:space="preserve">
</t>
        </r>
        <r>
          <rPr>
            <sz val="10"/>
            <color rgb="FF000000"/>
            <rFont val="Tahoma"/>
            <family val="34"/>
          </rPr>
          <t xml:space="preserve">
</t>
        </r>
        <r>
          <rPr>
            <sz val="10"/>
            <color rgb="FF000000"/>
            <rFont val="Tahoma"/>
            <family val="34"/>
          </rPr>
          <t xml:space="preserve">
</t>
        </r>
        <r>
          <rPr>
            <sz val="10"/>
            <color rgb="FF000000"/>
            <rFont val="Tahoma"/>
            <family val="34"/>
          </rPr>
          <t xml:space="preserve">
</t>
        </r>
      </text>
    </comment>
    <comment ref="J74" authorId="0" shapeId="0" xr:uid="{CC03DEB9-C9E5-7944-B8E3-AFCD47EF013F}">
      <text>
        <r>
          <rPr>
            <b/>
            <sz val="9"/>
            <color rgb="FF000000"/>
            <rFont val="Tahoma"/>
            <family val="34"/>
          </rPr>
          <t xml:space="preserve">Approved Use of Funds List - Eligible 911 Fee Expenditures </t>
        </r>
        <r>
          <rPr>
            <sz val="9"/>
            <color rgb="FF000000"/>
            <rFont val="Tahoma"/>
            <family val="34"/>
          </rPr>
          <t xml:space="preserve">
</t>
        </r>
        <r>
          <rPr>
            <sz val="9"/>
            <color rgb="FF000000"/>
            <rFont val="Tahoma"/>
            <family val="34"/>
          </rPr>
          <t xml:space="preserve">
</t>
        </r>
        <r>
          <rPr>
            <b/>
            <sz val="10"/>
            <color rgb="FF000000"/>
            <rFont val="Tahoma"/>
            <family val="34"/>
          </rPr>
          <t xml:space="preserve">Hosted (Shared) Services: </t>
        </r>
        <r>
          <rPr>
            <sz val="10"/>
            <color rgb="FF000000"/>
            <rFont val="Tahoma"/>
            <family val="34"/>
          </rPr>
          <t xml:space="preserve">
</t>
        </r>
        <r>
          <rPr>
            <sz val="10"/>
            <color rgb="FF000000"/>
            <rFont val="Tahoma"/>
            <family val="34"/>
          </rPr>
          <t xml:space="preserve">Hosted service expenses for eligible equipment, computer hardware, software or similar eligible 911 expense items by contracting for hosting equipment or software may be eligible for 911 Funding upon review and approval by the 911 Board staff. **
</t>
        </r>
        <r>
          <rPr>
            <sz val="10"/>
            <color rgb="FF000000"/>
            <rFont val="Tahoma"/>
            <family val="34"/>
          </rPr>
          <t xml:space="preserve">
</t>
        </r>
        <r>
          <rPr>
            <b/>
            <sz val="10"/>
            <color rgb="FF000000"/>
            <rFont val="Arial"/>
            <family val="2"/>
          </rPr>
          <t xml:space="preserve">**Percentage of Eligibility:
</t>
        </r>
        <r>
          <rPr>
            <sz val="10"/>
            <color rgb="FF000000"/>
            <rFont val="Arial"/>
            <family val="2"/>
          </rPr>
          <t xml:space="preserve">If a component of the equipment, system, hardware, or software or other expenses, to include subscription or grouped pricing, addressed in this List, or determined to be eligible by the Executive Director pursuant to Rule 09 NAC 06C .0202(a), serves more than 911 call processing, then only a percentage of the total cost that serves 911 is allowable. It shall be the responsibility of the PSAP to provide supporting and requested documentation to assist with the determination of percentage eligible. Thorough review of a quote and scope of work (SOW)/schematic/system will be performed by finance staff at the request of the PSAP to determine percentage of eligibility.
</t>
        </r>
        <r>
          <rPr>
            <sz val="18"/>
            <color rgb="FF000000"/>
            <rFont val="Arial"/>
            <family val="2"/>
          </rPr>
          <t xml:space="preserve">
</t>
        </r>
        <r>
          <rPr>
            <sz val="18"/>
            <color rgb="FF000000"/>
            <rFont val="Arial"/>
            <family val="2"/>
          </rPr>
          <t xml:space="preserve">
</t>
        </r>
        <r>
          <rPr>
            <sz val="9"/>
            <color rgb="FF000000"/>
            <rFont val="Tahoma"/>
            <family val="34"/>
          </rPr>
          <t xml:space="preserve">
</t>
        </r>
      </text>
    </comment>
    <comment ref="H87" authorId="0" shapeId="0" xr:uid="{00000000-0006-0000-0100-000005000000}">
      <text>
        <r>
          <rPr>
            <b/>
            <sz val="10"/>
            <color rgb="FF000000"/>
            <rFont val="Tahoma"/>
            <family val="34"/>
          </rPr>
          <t xml:space="preserve">Approved Use of Funds List - Eligible 911 Fee Expenditures </t>
        </r>
        <r>
          <rPr>
            <sz val="10"/>
            <color rgb="FF000000"/>
            <rFont val="Tahoma"/>
            <family val="34"/>
          </rPr>
          <t xml:space="preserve">
</t>
        </r>
        <r>
          <rPr>
            <b/>
            <sz val="10"/>
            <color rgb="FF000000"/>
            <rFont val="Tahoma"/>
            <family val="34"/>
          </rPr>
          <t xml:space="preserve">
</t>
        </r>
        <r>
          <rPr>
            <b/>
            <sz val="10"/>
            <color rgb="FF000000"/>
            <rFont val="Tahoma"/>
            <family val="34"/>
          </rPr>
          <t xml:space="preserve">Training:
</t>
        </r>
        <r>
          <rPr>
            <sz val="10"/>
            <color rgb="FF000000"/>
            <rFont val="Tahoma"/>
            <family val="34"/>
          </rPr>
          <t xml:space="preserve">• 911 funding is allowed for individual class registration for maintenance and operation of the 911 system and specific 911 intake and related call taking training, managing of a PSAP and supervising PSAP staff.
</t>
        </r>
        <r>
          <rPr>
            <sz val="10"/>
            <color rgb="FF000000"/>
            <rFont val="Tahoma"/>
            <family val="34"/>
          </rPr>
          <t xml:space="preserve">
</t>
        </r>
        <r>
          <rPr>
            <sz val="10"/>
            <color rgb="FF000000"/>
            <rFont val="Tahoma"/>
            <family val="34"/>
          </rPr>
          <t xml:space="preserve">• The NC 911 Board Approved Training Classes List is posted on the website and updated as new training classes are approved by the NC 911 Board.
</t>
        </r>
        <r>
          <rPr>
            <sz val="10"/>
            <color rgb="FF000000"/>
            <rFont val="Tahoma"/>
            <family val="34"/>
          </rPr>
          <t xml:space="preserve">
</t>
        </r>
        <r>
          <rPr>
            <sz val="10"/>
            <color rgb="FF000000"/>
            <rFont val="Tahoma"/>
            <family val="34"/>
          </rPr>
          <t xml:space="preserve">• Allowable travel expenses shall not exceed the local government or State of North Carolina per diem rates. Mileage is not reimbursable when municipal owned vehicles are used for transportation to and from eligible training.
</t>
        </r>
        <r>
          <rPr>
            <sz val="10"/>
            <color rgb="FF000000"/>
            <rFont val="Tahoma"/>
            <family val="34"/>
          </rPr>
          <t xml:space="preserve">
</t>
        </r>
        <r>
          <rPr>
            <sz val="10"/>
            <color rgb="FF000000"/>
            <rFont val="Tahoma"/>
            <family val="34"/>
          </rPr>
          <t xml:space="preserve">• Overnight lodging will be eligible for the number of the days of the class.
</t>
        </r>
        <r>
          <rPr>
            <sz val="10"/>
            <color rgb="FF000000"/>
            <rFont val="Tahoma"/>
            <family val="34"/>
          </rPr>
          <t xml:space="preserve">
</t>
        </r>
        <r>
          <rPr>
            <sz val="10"/>
            <color rgb="FF000000"/>
            <rFont val="Tahoma"/>
            <family val="34"/>
          </rPr>
          <t xml:space="preserve">• Conferences and association memberships are not eligible for use of Emergency Telephone Systems Funds (ETSF).
</t>
        </r>
        <r>
          <rPr>
            <sz val="10"/>
            <color rgb="FF000000"/>
            <rFont val="Tahoma"/>
            <family val="34"/>
          </rPr>
          <t xml:space="preserve">
</t>
        </r>
        <r>
          <rPr>
            <sz val="10"/>
            <color rgb="FF000000"/>
            <rFont val="Tahoma"/>
            <family val="34"/>
          </rPr>
          <t xml:space="preserve">• Per G.S. 143B-1406(d)(3), training outside the State is not an eligible expenditure unless the training is unavailable in the State or the PSAP documents that the training costs are less if received out-of-state. In order for out-of-state training to be considered for eligibility, the PSAP must use the guidelines below.
</t>
        </r>
        <r>
          <rPr>
            <sz val="10"/>
            <color rgb="FF000000"/>
            <rFont val="Tahoma"/>
            <family val="34"/>
          </rPr>
          <t xml:space="preserve">	o Out-of-state training will be considered permissible if the class is not offered in North Carolina 90 days prior to, or 90 days after the scheduled out-of-state class.
</t>
        </r>
        <r>
          <rPr>
            <sz val="10"/>
            <color rgb="FF000000"/>
            <rFont val="Tahoma"/>
            <family val="34"/>
          </rPr>
          <t xml:space="preserve">	o Out-of-state travel will be determined based on comparable expenditures for in-state travel.
</t>
        </r>
        <r>
          <rPr>
            <sz val="10"/>
            <color rgb="FF000000"/>
            <rFont val="Tahoma"/>
            <family val="34"/>
          </rPr>
          <t xml:space="preserve">	o Allowable travel expenses shall not exceed the local government or State of North Carolina per diem rates and will not exceed 500 miles round trip.
</t>
        </r>
        <r>
          <rPr>
            <sz val="10"/>
            <color rgb="FF000000"/>
            <rFont val="Tahoma"/>
            <family val="34"/>
          </rPr>
          <t xml:space="preserve">	o A PSAP that wishes to attend out-of-state training that is being offered 90 days prior or after the request, must seek a waiver to include the purpose of the training and the 	estimated cost to include course registration and per diem/travel expenses. The request shall be submitted to the PSAPEligibilityRequest@nc.gov email.
</t>
        </r>
        <r>
          <rPr>
            <sz val="10"/>
            <color rgb="FF000000"/>
            <rFont val="Tahoma"/>
            <family val="34"/>
          </rPr>
          <t xml:space="preserve">
</t>
        </r>
        <r>
          <rPr>
            <b/>
            <sz val="10"/>
            <color rgb="FF000000"/>
            <rFont val="Arial"/>
            <family val="2"/>
          </rPr>
          <t xml:space="preserve">**Percentage of Eligibility:
</t>
        </r>
        <r>
          <rPr>
            <sz val="10"/>
            <color rgb="FF000000"/>
            <rFont val="Arial"/>
            <family val="2"/>
          </rPr>
          <t xml:space="preserve">If a component of the equipment, system, hardware, or software or other expenses, to include subscription or grouped pricing, addressed in this List, or determined to be eligible by the Executive Director pursuant to Rule 09 NAC 06C .0202(a), serves more than 911 call processing, then only a percentage of the total cost that serves 911 is allowable. It shall be the responsibility of the PSAP to provide supporting and requested documentation to assist with the determination of percentage eligible. Thorough review of a quote and scope of work (SOW)/schematic/system will be performed by finance staff at the request of the PSAP to determine percentage of eligibility.
</t>
        </r>
        <r>
          <rPr>
            <sz val="10"/>
            <color rgb="FF000000"/>
            <rFont val="Tahoma"/>
            <family val="34"/>
          </rPr>
          <t xml:space="preserve">
</t>
        </r>
      </text>
    </comment>
    <comment ref="A109" authorId="1" shapeId="0" xr:uid="{8546FFBE-543D-EF44-8AF5-2C0552D84EA4}">
      <text>
        <r>
          <rPr>
            <b/>
            <sz val="10"/>
            <color rgb="FF000000"/>
            <rFont val="Tahoma"/>
            <family val="2"/>
          </rPr>
          <t xml:space="preserve">NC 911 Board: </t>
        </r>
        <r>
          <rPr>
            <sz val="10"/>
            <color rgb="FF000000"/>
            <rFont val="Arial"/>
            <family val="2"/>
          </rPr>
          <t xml:space="preserve">Implemental functions are allowed to pay for specific eligible tasks associated with ETSF eligible computers, CAD, radio
</t>
        </r>
        <r>
          <rPr>
            <sz val="10"/>
            <color rgb="FF000000"/>
            <rFont val="Arial"/>
            <family val="2"/>
          </rPr>
          <t xml:space="preserve">components, as well as the limited eligible GIS tasks for the PSAP. As set forth in the Approved Use of Funds List, PSAPs
</t>
        </r>
        <r>
          <rPr>
            <sz val="10"/>
            <color rgb="FF000000"/>
            <rFont val="Arial"/>
            <family val="2"/>
          </rPr>
          <t xml:space="preserve">that are utilizing ETSF for implemental functions are required to submit a tracking methodology that clearly identifies the
</t>
        </r>
        <r>
          <rPr>
            <sz val="10"/>
            <color rgb="FF000000"/>
            <rFont val="Arial"/>
            <family val="2"/>
          </rPr>
          <t xml:space="preserve">date of the task being performed, name and title of the individual(s) performing the task, detail of the task being
</t>
        </r>
        <r>
          <rPr>
            <sz val="10"/>
            <color rgb="FF000000"/>
            <rFont val="Arial"/>
            <family val="2"/>
          </rPr>
          <t xml:space="preserve">performed, length of time the task was performed, hourly rate for the individual(s) performing the task, and the total cost
</t>
        </r>
        <r>
          <rPr>
            <sz val="10"/>
            <color rgb="FF000000"/>
            <rFont val="Arial"/>
            <family val="2"/>
          </rPr>
          <t xml:space="preserve">for the task being performed. This list of task identifiers is not all-inclusive and additional information may be requested
</t>
        </r>
        <r>
          <rPr>
            <sz val="10"/>
            <color rgb="FF000000"/>
            <rFont val="Arial"/>
            <family val="2"/>
          </rPr>
          <t xml:space="preserve">and required to support the reported functions. The tracking document must also include a cumulative total for the fiscal
</t>
        </r>
        <r>
          <rPr>
            <sz val="10"/>
            <color rgb="FF000000"/>
            <rFont val="Arial"/>
            <family val="2"/>
          </rPr>
          <t xml:space="preserve">year for each category of implemental functions. Services covered under a maintenance contract that the PSAP decides
</t>
        </r>
        <r>
          <rPr>
            <sz val="10"/>
            <color rgb="FF000000"/>
            <rFont val="Arial"/>
            <family val="2"/>
          </rPr>
          <t xml:space="preserve">to perform using its staff are not eligible.
</t>
        </r>
        <r>
          <rPr>
            <sz val="10"/>
            <color rgb="FF000000"/>
            <rFont val="Arial"/>
            <family val="2"/>
          </rPr>
          <t xml:space="preserve">
</t>
        </r>
        <r>
          <rPr>
            <sz val="10"/>
            <color rgb="FF000000"/>
            <rFont val="Arial"/>
            <family val="2"/>
          </rPr>
          <t xml:space="preserve">The required supporting documentation must clearly articulate the methodology the PSAP used to expense the costs for
</t>
        </r>
        <r>
          <rPr>
            <sz val="10"/>
            <color rgb="FF000000"/>
            <rFont val="Arial"/>
            <family val="2"/>
          </rPr>
          <t xml:space="preserve">implemental functions and the expenditure was processed from the ETSF. This could be in the form of an internal invoice
</t>
        </r>
        <r>
          <rPr>
            <sz val="10"/>
            <color rgb="FF000000"/>
            <rFont val="Arial"/>
            <family val="2"/>
          </rPr>
          <t xml:space="preserve">or inter-departmental billing mechanism. Supporting documentation must also include a general ledger report reflecting
</t>
        </r>
        <r>
          <rPr>
            <sz val="10"/>
            <color rgb="FF000000"/>
            <rFont val="Arial"/>
            <family val="2"/>
          </rPr>
          <t xml:space="preserve">payment source transactions that equate to the dollar amount reported as implemental functions. The amount expended
</t>
        </r>
        <r>
          <rPr>
            <sz val="10"/>
            <color rgb="FF000000"/>
            <rFont val="Arial"/>
            <family val="2"/>
          </rPr>
          <t xml:space="preserve">for implemental functions as submitted on the revenue expenditure report must be the same dollar amount as the
</t>
        </r>
        <r>
          <rPr>
            <sz val="10"/>
            <color rgb="FF000000"/>
            <rFont val="Arial"/>
            <family val="2"/>
          </rPr>
          <t xml:space="preserve">supporting documentation, the general ledger transaction report, and the Annual Comprehensive Financial Report (ACFR)
</t>
        </r>
        <r>
          <rPr>
            <sz val="10"/>
            <color rgb="FF000000"/>
            <rFont val="Arial"/>
            <family val="2"/>
          </rPr>
          <t xml:space="preserve">for the jurisdiction.
</t>
        </r>
        <r>
          <rPr>
            <sz val="10"/>
            <color rgb="FF000000"/>
            <rFont val="Tahoma"/>
            <family val="2"/>
          </rPr>
          <t xml:space="preserve">
</t>
        </r>
      </text>
    </comment>
    <comment ref="C109" authorId="0" shapeId="0" xr:uid="{00000000-0006-0000-0100-000007000000}">
      <text>
        <r>
          <rPr>
            <b/>
            <sz val="9"/>
            <color rgb="FF000000"/>
            <rFont val="Tahoma"/>
            <family val="2"/>
          </rPr>
          <t>NC 911 Board:</t>
        </r>
        <r>
          <rPr>
            <sz val="9"/>
            <color rgb="FF000000"/>
            <rFont val="Tahoma"/>
            <family val="2"/>
          </rPr>
          <t xml:space="preserve">
</t>
        </r>
        <r>
          <rPr>
            <sz val="10"/>
            <color rgb="FF000000"/>
            <rFont val="Arial"/>
            <family val="2"/>
          </rPr>
          <t xml:space="preserve">Installation and maintenance of operating systems, software, and hardware configured to execute eligible
</t>
        </r>
        <r>
          <rPr>
            <sz val="10"/>
            <color rgb="FF000000"/>
            <rFont val="Arial"/>
            <family val="2"/>
          </rPr>
          <t>applications for CAD, map, and radio, not covered under an eligible maintenance contract.</t>
        </r>
      </text>
    </comment>
    <comment ref="D109" authorId="0" shapeId="0" xr:uid="{00000000-0006-0000-0100-000008000000}">
      <text>
        <r>
          <rPr>
            <b/>
            <sz val="10"/>
            <color rgb="FF000000"/>
            <rFont val="Tahoma"/>
            <family val="2"/>
          </rPr>
          <t>NC 911 Board:</t>
        </r>
        <r>
          <rPr>
            <sz val="10"/>
            <color rgb="FF000000"/>
            <rFont val="Tahoma"/>
            <family val="2"/>
          </rPr>
          <t xml:space="preserve">
</t>
        </r>
        <r>
          <rPr>
            <sz val="10"/>
            <color rgb="FF000000"/>
            <rFont val="Arial"/>
            <family val="2"/>
          </rPr>
          <t xml:space="preserve">Installation and maintenance (break/fixes) of software to execute eligible applications for CAD hardware, not
</t>
        </r>
        <r>
          <rPr>
            <sz val="10"/>
            <color rgb="FF000000"/>
            <rFont val="Arial"/>
            <family val="2"/>
          </rPr>
          <t xml:space="preserve">covered under an eligible maintenance contract. This includes GIS tasks for eligible layers uploaded/maintained
</t>
        </r>
        <r>
          <rPr>
            <sz val="10"/>
            <color rgb="FF000000"/>
            <rFont val="Arial"/>
            <family val="2"/>
          </rPr>
          <t xml:space="preserve">on the CAD map product. This does not include daily administrative tasks for a CAD Administrator (such as user
</t>
        </r>
        <r>
          <rPr>
            <sz val="10"/>
            <color rgb="FF000000"/>
            <rFont val="Arial"/>
            <family val="2"/>
          </rPr>
          <t>and field unit management).</t>
        </r>
      </text>
    </comment>
    <comment ref="E109" authorId="0" shapeId="0" xr:uid="{00000000-0006-0000-0100-000009000000}">
      <text>
        <r>
          <rPr>
            <b/>
            <sz val="10"/>
            <color rgb="FF000000"/>
            <rFont val="Tahoma"/>
            <family val="2"/>
          </rPr>
          <t xml:space="preserve">NC 911 Board: </t>
        </r>
        <r>
          <rPr>
            <sz val="10"/>
            <color rgb="FF000000"/>
            <rFont val="Arial"/>
            <family val="2"/>
          </rPr>
          <t xml:space="preserve">Installation and maintenance of operating systems, software, and hardware configured to store, process, and
</t>
        </r>
        <r>
          <rPr>
            <sz val="10"/>
            <color rgb="FF000000"/>
            <rFont val="Arial"/>
            <family val="2"/>
          </rPr>
          <t xml:space="preserve">manage data for eligible CAD, map, and radio computers, not covered under an eligible maintenance contract.
</t>
        </r>
      </text>
    </comment>
    <comment ref="F109" authorId="0" shapeId="0" xr:uid="{00000000-0006-0000-0100-00000A000000}">
      <text>
        <r>
          <rPr>
            <b/>
            <sz val="10"/>
            <color rgb="FF000000"/>
            <rFont val="Tahoma"/>
            <family val="2"/>
          </rPr>
          <t xml:space="preserve">NC 911 Board:
</t>
        </r>
        <r>
          <rPr>
            <sz val="10"/>
            <color rgb="FF000000"/>
            <rFont val="Arial"/>
            <family val="2"/>
          </rPr>
          <t xml:space="preserve">GIS Implemental functions can be claimed for maintaining eligible GIS layers as described in the software section of this document. 
</t>
        </r>
        <r>
          <rPr>
            <sz val="10"/>
            <color rgb="FF000000"/>
            <rFont val="Tahoma"/>
            <family val="2"/>
          </rPr>
          <t xml:space="preserve">
</t>
        </r>
        <r>
          <rPr>
            <sz val="10"/>
            <color rgb="FF000000"/>
            <rFont val="Arial"/>
            <family val="2"/>
          </rPr>
          <t xml:space="preserve">Uploading eligible GIS layers as required datasets for i3 (for example: road centerlines, address points*, PSAP
</t>
        </r>
        <r>
          <rPr>
            <sz val="10"/>
            <color rgb="FF000000"/>
            <rFont val="Arial"/>
            <family val="2"/>
          </rPr>
          <t xml:space="preserve">boundaries, emergency service boundaries, and provisioning boundaries) maintained specifically for NG911 into
</t>
        </r>
        <r>
          <rPr>
            <sz val="10"/>
            <color rgb="FF000000"/>
            <rFont val="Arial"/>
            <family val="2"/>
          </rPr>
          <t xml:space="preserve">the GeoComm data hub.
</t>
        </r>
        <r>
          <rPr>
            <sz val="10"/>
            <color rgb="FF000000"/>
            <rFont val="Arial"/>
            <family val="2"/>
          </rPr>
          <t xml:space="preserve">
</t>
        </r>
        <r>
          <rPr>
            <sz val="10"/>
            <color rgb="FF000000"/>
            <rFont val="Arial"/>
            <family val="2"/>
          </rPr>
          <t xml:space="preserve">*Per G.S. 143B-1406(d)(1)(b), addressing is no longer eligible after July 1, 2021. This only refers to uploading
</t>
        </r>
        <r>
          <rPr>
            <sz val="10"/>
            <color rgb="FF000000"/>
            <rFont val="Arial"/>
            <family val="2"/>
          </rPr>
          <t xml:space="preserve">the data.
</t>
        </r>
      </text>
    </comment>
    <comment ref="G109" authorId="0" shapeId="0" xr:uid="{00000000-0006-0000-0100-00000B000000}">
      <text>
        <r>
          <rPr>
            <b/>
            <sz val="10"/>
            <color rgb="FF000000"/>
            <rFont val="Tahoma"/>
            <family val="2"/>
          </rPr>
          <t>NC 911 Board:</t>
        </r>
        <r>
          <rPr>
            <sz val="10"/>
            <color rgb="FF000000"/>
            <rFont val="Tahoma"/>
            <family val="2"/>
          </rPr>
          <t xml:space="preserve">
</t>
        </r>
        <r>
          <rPr>
            <sz val="10"/>
            <color rgb="FF000000"/>
            <rFont val="Arial"/>
            <family val="2"/>
          </rPr>
          <t xml:space="preserve">Maintenance of eligible Network Switching equipment, audio boxes, routers, and switches, not covered
</t>
        </r>
        <r>
          <rPr>
            <sz val="10"/>
            <color rgb="FF000000"/>
            <rFont val="Arial"/>
            <family val="2"/>
          </rPr>
          <t>under an eligible maintenance contract.</t>
        </r>
      </text>
    </comment>
    <comment ref="J109" authorId="0" shapeId="0" xr:uid="{00000000-0006-0000-0100-00000C000000}">
      <text>
        <r>
          <rPr>
            <b/>
            <sz val="10"/>
            <color rgb="FF000000"/>
            <rFont val="Tahoma"/>
            <family val="34"/>
          </rPr>
          <t xml:space="preserve">Approved Use of Funds List - Eligible 911 Fee Expenditures </t>
        </r>
        <r>
          <rPr>
            <sz val="10"/>
            <color rgb="FF000000"/>
            <rFont val="Tahoma"/>
            <family val="34"/>
          </rPr>
          <t xml:space="preserve">
</t>
        </r>
        <r>
          <rPr>
            <sz val="10"/>
            <color rgb="FF000000"/>
            <rFont val="Tahoma"/>
            <family val="34"/>
          </rPr>
          <t xml:space="preserve">
</t>
        </r>
        <r>
          <rPr>
            <b/>
            <sz val="10"/>
            <color rgb="FF000000"/>
            <rFont val="Tahoma"/>
            <family val="34"/>
          </rPr>
          <t>Supporting Functions (Implemental Functions):</t>
        </r>
        <r>
          <rPr>
            <sz val="10"/>
            <color rgb="FF000000"/>
            <rFont val="Tahoma"/>
            <family val="34"/>
          </rPr>
          <t xml:space="preserve">
</t>
        </r>
        <r>
          <rPr>
            <sz val="10"/>
            <color rgb="FF000000"/>
            <rFont val="Tahoma"/>
            <family val="34"/>
          </rPr>
          <t xml:space="preserve">Salaries are not an eligible expenditure pursuant to N.C.G.S. 143B-1406.
</t>
        </r>
        <r>
          <rPr>
            <sz val="10"/>
            <color rgb="FF000000"/>
            <rFont val="Tahoma"/>
            <family val="34"/>
          </rPr>
          <t xml:space="preserve">
</t>
        </r>
        <r>
          <rPr>
            <sz val="10"/>
            <color rgb="FF000000"/>
            <rFont val="Tahoma"/>
            <family val="34"/>
          </rPr>
          <t xml:space="preserve">The cost for maintenance functions that are implemental to 911 call taking and the maintenance of eligible dispatch equipment located exclusively within a building where a PSAP or back-up PSAP is located. Any PSAP claiming implemental functions must provide adequate itemized documentation along with a tracking and hourly rate methodology indicating the appropriate statutory authority supporting the cost of providing those functions on eligible equipment. Such tracking documentation must include: 
</t>
        </r>
        <r>
          <rPr>
            <sz val="10"/>
            <color rgb="FF000000"/>
            <rFont val="Tahoma"/>
            <family val="34"/>
          </rPr>
          <t xml:space="preserve">-date the task was performed 
</t>
        </r>
        <r>
          <rPr>
            <sz val="10"/>
            <color rgb="FF000000"/>
            <rFont val="Tahoma"/>
            <family val="34"/>
          </rPr>
          <t xml:space="preserve">-qualified individual(s) name and title who performed the task 
</t>
        </r>
        <r>
          <rPr>
            <sz val="10"/>
            <color rgb="FF000000"/>
            <rFont val="Tahoma"/>
            <family val="34"/>
          </rPr>
          <t xml:space="preserve">-task performed with description 
</t>
        </r>
        <r>
          <rPr>
            <sz val="10"/>
            <color rgb="FF000000"/>
            <rFont val="Tahoma"/>
            <family val="34"/>
          </rPr>
          <t xml:space="preserve">-minutes/hours spent performing the task
</t>
        </r>
        <r>
          <rPr>
            <sz val="10"/>
            <color rgb="FF000000"/>
            <rFont val="Tahoma"/>
            <family val="34"/>
          </rPr>
          <t xml:space="preserve">-hourly rate
</t>
        </r>
        <r>
          <rPr>
            <sz val="10"/>
            <color rgb="FF000000"/>
            <rFont val="Tahoma"/>
            <family val="34"/>
          </rPr>
          <t xml:space="preserve">-total cost to perform the task
</t>
        </r>
        <r>
          <rPr>
            <sz val="10"/>
            <color rgb="FF000000"/>
            <rFont val="Tahoma"/>
            <family val="34"/>
          </rPr>
          <t xml:space="preserve">-and function category (PC Support, CAD Support, Server Support, GIS Support, and Radio Support) 
</t>
        </r>
        <r>
          <rPr>
            <sz val="10"/>
            <color rgb="FF000000"/>
            <rFont val="Tahoma"/>
            <family val="34"/>
          </rPr>
          <t xml:space="preserve">
</t>
        </r>
        <r>
          <rPr>
            <sz val="10"/>
            <color rgb="FF000000"/>
            <rFont val="Tahoma"/>
            <family val="34"/>
          </rPr>
          <t xml:space="preserve">GIS Implemental functions can be claimed for maintaining eligible GIS layers as described in the software section of this document. 
</t>
        </r>
        <r>
          <rPr>
            <sz val="10"/>
            <color rgb="FF000000"/>
            <rFont val="Tahoma"/>
            <family val="34"/>
          </rPr>
          <t xml:space="preserve">
</t>
        </r>
        <r>
          <rPr>
            <sz val="10"/>
            <color rgb="FF000000"/>
            <rFont val="Tahoma"/>
            <family val="34"/>
          </rPr>
          <t xml:space="preserve">For in-house functions by invoicing or chargeback as consistent with accounting practices (a sample invoice is available from 911 Board staff). 
</t>
        </r>
        <r>
          <rPr>
            <sz val="10"/>
            <color rgb="FF000000"/>
            <rFont val="Tahoma"/>
            <family val="34"/>
          </rPr>
          <t xml:space="preserve">
</t>
        </r>
        <r>
          <rPr>
            <sz val="10"/>
            <color rgb="FF000000"/>
            <rFont val="Tahoma"/>
            <family val="34"/>
          </rPr>
          <t xml:space="preserve">The hourly rate submitted per task will be compared with the UNC School of Government (NC County Salary Survey Data) rate by staff for eligibility. If the rate is higher than comparable costs, the PSAP must provide additional documentation justifying the higher charge.
</t>
        </r>
        <r>
          <rPr>
            <sz val="10"/>
            <color rgb="FF000000"/>
            <rFont val="Tahoma"/>
            <family val="34"/>
          </rPr>
          <t xml:space="preserve">
</t>
        </r>
        <r>
          <rPr>
            <sz val="10"/>
            <color rgb="FF000000"/>
            <rFont val="Tahoma"/>
            <family val="34"/>
          </rPr>
          <t xml:space="preserve">The work is performed by qualified individual designated by the PSAP manager. Services provided by a maintenance contract or through a qualified individual are eligible expenditures. However, services covered under the maintenance contract that the PSAP decides to perform through its staff are not eligible.
</t>
        </r>
        <r>
          <rPr>
            <sz val="10"/>
            <color rgb="FF000000"/>
            <rFont val="Tahoma"/>
            <family val="34"/>
          </rPr>
          <t xml:space="preserve">
</t>
        </r>
        <r>
          <rPr>
            <b/>
            <sz val="10"/>
            <color rgb="FF000000"/>
            <rFont val="Arial"/>
            <family val="2"/>
          </rPr>
          <t xml:space="preserve">**Percentage of Eligibility:
</t>
        </r>
        <r>
          <rPr>
            <sz val="10"/>
            <color rgb="FF000000"/>
            <rFont val="Arial"/>
            <family val="2"/>
          </rPr>
          <t xml:space="preserve">If a component of the equipment, system, hardware, or software or other expenses, to include subscription or grouped pricing, addressed in this List, or determined to be eligible by the Executive Director pursuant to Rule 09 NAC 06C .0202(a), serves more than 911 call processing, then only a percentage of the total cost that serves 911 is allowable. It shall be the responsibility of the PSAP to provide supporting and requested documentation to assist with the determination of percentage eligible. Thorough review of a quote and scope of work (SOW)/schematic/system will be performed by finance staff at the request of the PSAP to determine percentage of eligibility.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NC 911 Board</author>
    <author>Templeton, Sarah H</author>
  </authors>
  <commentList>
    <comment ref="C24" authorId="0" shapeId="0" xr:uid="{1E7EF2F3-C597-4012-A9A3-D6060F04A702}">
      <text>
        <r>
          <rPr>
            <b/>
            <sz val="9"/>
            <color rgb="FF000000"/>
            <rFont val="Tahoma"/>
            <family val="2"/>
          </rPr>
          <t>NC 911 Board:</t>
        </r>
        <r>
          <rPr>
            <sz val="9"/>
            <color rgb="FF000000"/>
            <rFont val="Tahoma"/>
            <family val="2"/>
          </rPr>
          <t xml:space="preserve">
</t>
        </r>
        <r>
          <rPr>
            <sz val="9"/>
            <color rgb="FF000000"/>
            <rFont val="Tahoma"/>
            <family val="2"/>
          </rPr>
          <t xml:space="preserve">Per GeoLynx this performs as follows:
</t>
        </r>
        <r>
          <rPr>
            <sz val="9"/>
            <color rgb="FF000000"/>
            <rFont val="Tahoma"/>
            <family val="2"/>
          </rPr>
          <t xml:space="preserve">GeoLynx Desktop is a workstation based 9-1-1 CAD (Computer Aided dispatch), and AVL (Automatic Vehicle Location) mapping application. This emergency dispatch GIS system adds integral mapping and geographic based decision support to enhanced 9-1-1 call handling and CAD systems.
</t>
        </r>
        <r>
          <rPr>
            <sz val="9"/>
            <color rgb="FF000000"/>
            <rFont val="Tahoma"/>
            <family val="2"/>
          </rPr>
          <t xml:space="preserve">
</t>
        </r>
        <r>
          <rPr>
            <sz val="9"/>
            <color rgb="FF000000"/>
            <rFont val="Tahoma"/>
            <family val="2"/>
          </rPr>
          <t>AVL is not eligible so this would be 50% eligible.</t>
        </r>
      </text>
    </comment>
    <comment ref="C25" authorId="0" shapeId="0" xr:uid="{961420BB-0223-47C4-9AA9-92F360B31D5B}">
      <text>
        <r>
          <rPr>
            <b/>
            <sz val="9"/>
            <color rgb="FF000000"/>
            <rFont val="Tahoma"/>
            <family val="2"/>
          </rPr>
          <t xml:space="preserve">NC 911 Board:
</t>
        </r>
        <r>
          <rPr>
            <b/>
            <sz val="9"/>
            <color rgb="FF000000"/>
            <rFont val="Tahoma"/>
            <family val="2"/>
          </rPr>
          <t>Per GeoLynx:</t>
        </r>
        <r>
          <rPr>
            <sz val="9"/>
            <color rgb="FF000000"/>
            <rFont val="Tahoma"/>
            <family val="2"/>
          </rPr>
          <t xml:space="preserve">
</t>
        </r>
        <r>
          <rPr>
            <sz val="9"/>
            <color rgb="FF000000"/>
            <rFont val="Tahoma"/>
            <family val="2"/>
          </rPr>
          <t xml:space="preserve">GeoLynx Server combines detailed GIS base maps with real‐time emergency call handling telephony, Computer Aided Dispatch (CAD), Automatic Vehicle Location (AVL), and other real‐time and historic emergency event data. GeoLynx Server is ideal for emergency call handling centers, emergency operations centers, and homeland and national security environments. It is part of a vendor agnostic end‐to‐end NG9‐1‐1 GIS solution that can interoperate with any vendor brand of NG9‐1‐1 PSAP and network equipment.
</t>
        </r>
        <r>
          <rPr>
            <sz val="9"/>
            <color rgb="FF000000"/>
            <rFont val="Tahoma"/>
            <family val="2"/>
          </rPr>
          <t>AVL is not an eligible expense so this is 50% Eligible.</t>
        </r>
      </text>
    </comment>
    <comment ref="A32" authorId="1" shapeId="0" xr:uid="{49481C1D-5E76-8845-8254-06082166B0A3}">
      <text>
        <r>
          <rPr>
            <sz val="10"/>
            <color rgb="FF000000"/>
            <rFont val="Arial"/>
            <family val="2"/>
          </rPr>
          <t xml:space="preserve">Freedom Basic is 100% eligible for an agency that dispatches for the responders using the application, are the holder of the licenses, and those responders do not have MCTs. </t>
        </r>
      </text>
    </comment>
    <comment ref="A33" authorId="1" shapeId="0" xr:uid="{CEA4A9C1-8441-D547-AFC2-27C44BC10533}">
      <text>
        <r>
          <rPr>
            <sz val="10"/>
            <color rgb="FF000000"/>
            <rFont val="Arial"/>
            <family val="2"/>
          </rPr>
          <t xml:space="preserve">Freedom Premium is 50% eligible for an agency that dispatches for the responders using the application, are the holder of the licenses, and those responders do not have MCTs. 
</t>
        </r>
      </text>
    </comment>
    <comment ref="E45" authorId="1" shapeId="0" xr:uid="{A3C6E4BA-658A-1B48-AC63-1E5E66DDCCA6}">
      <text>
        <r>
          <rPr>
            <sz val="11"/>
            <color rgb="FF000000"/>
            <rFont val="Tahoma"/>
            <family val="2"/>
          </rPr>
          <t>This is a two-way interface between the Even Tide voice recorder system and Zuercher CAD. Zuercher Suite sends call for service (CFS) data to the EvenTide system via an API provided by EvenTide. The EvenTide system assigns the CFS data to the recording. Assigned voice recordings may be accessed with a link in the CFS screen which calls the EvenTide API for the recording. Playback is handled in accordance with workstation settings for the audio player.</t>
        </r>
      </text>
    </comment>
    <comment ref="E46" authorId="1" shapeId="0" xr:uid="{44EDB05A-A36E-824B-8F0D-014667C9E15D}">
      <text>
        <r>
          <rPr>
            <sz val="11"/>
            <color rgb="FF000000"/>
            <rFont val="Arial"/>
            <family val="2"/>
            <scheme val="minor"/>
          </rPr>
          <t>This is a two-way interface between the voice recorder system and Zuercher CAD. Zuercher Suite sends call for service (CFS) data to the Voice Recorder system via an API provided by EvenTide. The Voice Recorder system assigns the CFS data to the recording. Assigned voice recordings may be accessed with a link in the CFS screen which calls the EvenTide API for the recording. Playback is handled in accordance with workstation settings for the audio player.</t>
        </r>
        <r>
          <rPr>
            <sz val="11"/>
            <color rgb="FF000000"/>
            <rFont val="Arial"/>
            <family val="2"/>
            <scheme val="minor"/>
          </rPr>
          <t xml:space="preserve">
</t>
        </r>
      </text>
    </comment>
    <comment ref="E47" authorId="1" shapeId="0" xr:uid="{A0022F2B-89C3-7F4D-9310-1093A129B1FF}">
      <text>
        <r>
          <rPr>
            <sz val="11"/>
            <color rgb="FF000000"/>
            <rFont val="Arial"/>
            <family val="2"/>
          </rPr>
          <t xml:space="preserve">This is a one-way interface from CAD to fax and email services. Completed Calls for Service (CFS) from CAD are output (printed) to the services. Zuercher provides the connection from Zuercher Suite to the SMTP server. 
</t>
        </r>
      </text>
    </comment>
    <comment ref="A53" authorId="1" shapeId="0" xr:uid="{F9DA101D-0DA5-A94F-8E3A-4518FAE39EFD}">
      <text>
        <r>
          <rPr>
            <b/>
            <sz val="10"/>
            <color rgb="FF000000"/>
            <rFont val="+mn-lt"/>
            <charset val="1"/>
          </rPr>
          <t>NC 911 Board:</t>
        </r>
        <r>
          <rPr>
            <sz val="10"/>
            <color rgb="FF000000"/>
            <rFont val="+mn-lt"/>
            <charset val="1"/>
          </rPr>
          <t xml:space="preserve">
</t>
        </r>
        <r>
          <rPr>
            <sz val="10"/>
            <color rgb="FF000000"/>
            <rFont val="+mn-lt"/>
            <charset val="1"/>
          </rPr>
          <t>IF RMS, JMS OR OTHER MODULES ARE RUNNING OVER CONNECTION, ONLY PERCENTAGE ELIGIBLE</t>
        </r>
        <r>
          <rPr>
            <sz val="10"/>
            <color rgb="FF000000"/>
            <rFont val="+mn-lt"/>
            <charset val="1"/>
          </rPr>
          <t xml:space="preserve">
</t>
        </r>
      </text>
    </comment>
    <comment ref="E54" authorId="1" shapeId="0" xr:uid="{AF60B13B-B73D-9148-98DC-7E4C0BE4F155}">
      <text>
        <r>
          <rPr>
            <b/>
            <sz val="10"/>
            <color rgb="FF000000"/>
            <rFont val="Tahoma"/>
            <family val="2"/>
          </rPr>
          <t xml:space="preserve">NC 911 Board: 
</t>
        </r>
        <r>
          <rPr>
            <sz val="10"/>
            <color rgb="FF000000"/>
            <rFont val="Tahoma"/>
            <family val="2"/>
          </rPr>
          <t xml:space="preserve">1. User configurable layouts
</t>
        </r>
        <r>
          <rPr>
            <sz val="10"/>
            <color rgb="FF000000"/>
            <rFont val="Tahoma"/>
            <family val="2"/>
          </rPr>
          <t xml:space="preserve">2. Day/Night Mode
</t>
        </r>
        <r>
          <rPr>
            <sz val="10"/>
            <color rgb="FF000000"/>
            <rFont val="Tahoma"/>
            <family val="2"/>
          </rPr>
          <t xml:space="preserve">3. Instant messaging
</t>
        </r>
        <r>
          <rPr>
            <sz val="10"/>
            <color rgb="FF000000"/>
            <rFont val="Tahoma"/>
            <family val="2"/>
          </rPr>
          <t xml:space="preserve">4. Silent Dispatch
</t>
        </r>
        <r>
          <rPr>
            <sz val="10"/>
            <color rgb="FF000000"/>
            <rFont val="Tahoma"/>
            <family val="2"/>
          </rPr>
          <t xml:space="preserve">5. BOLOS (not eligible)
</t>
        </r>
        <r>
          <rPr>
            <sz val="10"/>
            <color rgb="FF000000"/>
            <rFont val="Tahoma"/>
            <family val="2"/>
          </rPr>
          <t xml:space="preserve">6. NCIC (not eligible)
</t>
        </r>
        <r>
          <rPr>
            <sz val="10"/>
            <color rgb="FF000000"/>
            <rFont val="Tahoma"/>
            <family val="2"/>
          </rPr>
          <t xml:space="preserve">
</t>
        </r>
        <r>
          <rPr>
            <sz val="10"/>
            <color rgb="FF000000"/>
            <rFont val="Tahoma"/>
            <family val="2"/>
          </rPr>
          <t xml:space="preserve">
</t>
        </r>
        <r>
          <rPr>
            <sz val="10"/>
            <color rgb="FF000000"/>
            <rFont val="Tahoma"/>
            <family val="2"/>
          </rPr>
          <t xml:space="preserve">
</t>
        </r>
      </text>
    </comment>
    <comment ref="E58" authorId="1" shapeId="0" xr:uid="{7EB7C9B0-8122-7440-B2A5-05057C784B7C}">
      <text>
        <r>
          <rPr>
            <b/>
            <sz val="10"/>
            <color rgb="FF000000"/>
            <rFont val="Tahoma"/>
            <family val="2"/>
          </rPr>
          <t xml:space="preserve">NC 911 Board: 
</t>
        </r>
        <r>
          <rPr>
            <sz val="10"/>
            <color rgb="FF000000"/>
            <rFont val="Tahoma"/>
            <family val="2"/>
          </rPr>
          <t xml:space="preserve">1. Alarm Billing (not eligible)
</t>
        </r>
        <r>
          <rPr>
            <sz val="10"/>
            <color rgb="FF000000"/>
            <rFont val="Tahoma"/>
            <family val="2"/>
          </rPr>
          <t xml:space="preserve">2. Alarm Calls (not eligible)
</t>
        </r>
        <r>
          <rPr>
            <sz val="10"/>
            <color rgb="FF000000"/>
            <rFont val="Tahoma"/>
            <family val="2"/>
          </rPr>
          <t xml:space="preserve">3. Nurse Calls </t>
        </r>
        <r>
          <rPr>
            <sz val="10"/>
            <color rgb="FF000000"/>
            <rFont val="Arial"/>
            <family val="2"/>
            <scheme val="minor"/>
          </rPr>
          <t>(not eligible)</t>
        </r>
        <r>
          <rPr>
            <sz val="10"/>
            <color rgb="FF000000"/>
            <rFont val="Tahoma"/>
            <family val="2"/>
          </rPr>
          <t xml:space="preserve">
</t>
        </r>
        <r>
          <rPr>
            <sz val="10"/>
            <color rgb="FF000000"/>
            <rFont val="Tahoma"/>
            <family val="2"/>
          </rPr>
          <t xml:space="preserve">4. Scheduled and recurring scheduled calls </t>
        </r>
        <r>
          <rPr>
            <sz val="10"/>
            <color rgb="FF000000"/>
            <rFont val="Arial"/>
            <family val="2"/>
            <scheme val="minor"/>
          </rPr>
          <t>(not eligible)</t>
        </r>
        <r>
          <rPr>
            <sz val="10"/>
            <color rgb="FF000000"/>
            <rFont val="Tahoma"/>
            <family val="2"/>
          </rPr>
          <t xml:space="preserve">
</t>
        </r>
        <r>
          <rPr>
            <sz val="10"/>
            <color rgb="FF000000"/>
            <rFont val="Tahoma"/>
            <family val="2"/>
          </rPr>
          <t xml:space="preserve">5. Tow Calls </t>
        </r>
        <r>
          <rPr>
            <sz val="10"/>
            <color rgb="FF000000"/>
            <rFont val="Arial"/>
            <family val="2"/>
            <scheme val="minor"/>
          </rPr>
          <t>(not eligible)</t>
        </r>
        <r>
          <rPr>
            <sz val="10"/>
            <color rgb="FF000000"/>
            <rFont val="Tahoma"/>
            <family val="2"/>
          </rPr>
          <t xml:space="preserve">
</t>
        </r>
        <r>
          <rPr>
            <sz val="10"/>
            <color rgb="FF000000"/>
            <rFont val="Tahoma"/>
            <family val="2"/>
          </rPr>
          <t xml:space="preserve">6. Custom Forms </t>
        </r>
        <r>
          <rPr>
            <sz val="10"/>
            <color rgb="FF000000"/>
            <rFont val="Arial"/>
            <family val="2"/>
            <scheme val="minor"/>
          </rPr>
          <t>(not eligible)</t>
        </r>
        <r>
          <rPr>
            <sz val="10"/>
            <color rgb="FF000000"/>
            <rFont val="Tahoma"/>
            <family val="2"/>
          </rPr>
          <t xml:space="preserve">
</t>
        </r>
        <r>
          <rPr>
            <sz val="10"/>
            <color rgb="FF000000"/>
            <rFont val="Tahoma"/>
            <family val="2"/>
          </rPr>
          <t xml:space="preserve">7. NCIC Automation </t>
        </r>
        <r>
          <rPr>
            <sz val="10"/>
            <color rgb="FF000000"/>
            <rFont val="Arial"/>
            <family val="2"/>
            <scheme val="minor"/>
          </rPr>
          <t>(not eligible)</t>
        </r>
        <r>
          <rPr>
            <sz val="10"/>
            <color rgb="FF000000"/>
            <rFont val="Tahoma"/>
            <family val="2"/>
          </rPr>
          <t xml:space="preserve">
</t>
        </r>
        <r>
          <rPr>
            <sz val="10"/>
            <color rgb="FF000000"/>
            <rFont val="Tahoma"/>
            <family val="2"/>
          </rPr>
          <t xml:space="preserve">8. Basic Paging
</t>
        </r>
        <r>
          <rPr>
            <sz val="10"/>
            <color rgb="FF000000"/>
            <rFont val="Tahoma"/>
            <family val="2"/>
          </rPr>
          <t xml:space="preserve">9. Run Cards and Unit Recommendation 
</t>
        </r>
        <r>
          <rPr>
            <sz val="10"/>
            <color rgb="FF000000"/>
            <rFont val="Tahoma"/>
            <family val="2"/>
          </rPr>
          <t xml:space="preserve">10. Unit Specialties </t>
        </r>
        <r>
          <rPr>
            <sz val="10"/>
            <color rgb="FF000000"/>
            <rFont val="Arial"/>
            <family val="2"/>
            <scheme val="minor"/>
          </rPr>
          <t>(not eligible)</t>
        </r>
        <r>
          <rPr>
            <sz val="10"/>
            <color rgb="FF000000"/>
            <rFont val="Tahoma"/>
            <family val="2"/>
          </rPr>
          <t xml:space="preserve">
</t>
        </r>
        <r>
          <rPr>
            <sz val="10"/>
            <color rgb="FF000000"/>
            <rFont val="Tahoma"/>
            <family val="2"/>
          </rPr>
          <t xml:space="preserve">11. Web Window </t>
        </r>
        <r>
          <rPr>
            <sz val="10"/>
            <color rgb="FF000000"/>
            <rFont val="Arial"/>
            <family val="2"/>
            <scheme val="minor"/>
          </rPr>
          <t>(not eligible)</t>
        </r>
        <r>
          <rPr>
            <sz val="10"/>
            <color rgb="FF000000"/>
            <rFont val="Tahoma"/>
            <family val="2"/>
          </rPr>
          <t xml:space="preserve">
</t>
        </r>
        <r>
          <rPr>
            <sz val="10"/>
            <color rgb="FF000000"/>
            <rFont val="Tahoma"/>
            <family val="2"/>
          </rPr>
          <t xml:space="preserve">12. Caller Location Query (CLQ) Subscription </t>
        </r>
        <r>
          <rPr>
            <sz val="10"/>
            <color rgb="FF000000"/>
            <rFont val="Arial"/>
            <family val="2"/>
            <scheme val="minor"/>
          </rPr>
          <t>(not eligible)</t>
        </r>
        <r>
          <rPr>
            <sz val="10"/>
            <color rgb="FF000000"/>
            <rFont val="Arial"/>
            <family val="2"/>
            <scheme val="minor"/>
          </rPr>
          <t xml:space="preserve">
</t>
        </r>
      </text>
    </comment>
    <comment ref="C60" authorId="1" shapeId="0" xr:uid="{E2F82BD3-A9BA-D64E-A040-C1EEEAD799D1}">
      <text>
        <r>
          <rPr>
            <b/>
            <sz val="11"/>
            <color rgb="FF000000"/>
            <rFont val="Arial"/>
            <family val="2"/>
            <scheme val="minor"/>
          </rPr>
          <t>NC 911 Board:</t>
        </r>
        <r>
          <rPr>
            <sz val="11"/>
            <color rgb="FF000000"/>
            <rFont val="Arial"/>
            <family val="2"/>
            <scheme val="minor"/>
          </rPr>
          <t xml:space="preserve">
</t>
        </r>
        <r>
          <rPr>
            <sz val="11"/>
            <color rgb="FF000000"/>
            <rFont val="Arial"/>
            <family val="2"/>
            <scheme val="minor"/>
          </rPr>
          <t>IF RMS, JMS OR OTHER MODULES ARE RUNNING OVER CONNECTION, ONLY PERCENTAGE ELIGIBLE</t>
        </r>
        <r>
          <rPr>
            <sz val="11"/>
            <color rgb="FF000000"/>
            <rFont val="Arial"/>
            <family val="2"/>
            <scheme val="minor"/>
          </rPr>
          <t xml:space="preserve">
</t>
        </r>
      </text>
    </comment>
    <comment ref="E60" authorId="1" shapeId="0" xr:uid="{6B83372D-794D-9541-A92C-186344C78F8B}">
      <text>
        <r>
          <rPr>
            <b/>
            <sz val="10"/>
            <color rgb="FF000000"/>
            <rFont val="Tahoma"/>
            <family val="2"/>
          </rPr>
          <t xml:space="preserve">NC 911 Board:
</t>
        </r>
        <r>
          <rPr>
            <sz val="10"/>
            <color rgb="FF000000"/>
            <rFont val="Tahoma"/>
            <family val="2"/>
          </rPr>
          <t xml:space="preserve">1. Operating system software 
</t>
        </r>
        <r>
          <rPr>
            <sz val="10"/>
            <color rgb="FF000000"/>
            <rFont val="Tahoma"/>
            <family val="2"/>
          </rPr>
          <t xml:space="preserve">2. Database software
</t>
        </r>
        <r>
          <rPr>
            <sz val="10"/>
            <color rgb="FF000000"/>
            <rFont val="Tahoma"/>
            <family val="2"/>
          </rPr>
          <t xml:space="preserve">3. Master name index
</t>
        </r>
        <r>
          <rPr>
            <sz val="10"/>
            <color rgb="FF000000"/>
            <rFont val="Tahoma"/>
            <family val="2"/>
          </rPr>
          <t xml:space="preserve">4. Master address index
</t>
        </r>
        <r>
          <rPr>
            <sz val="10"/>
            <color rgb="FF000000"/>
            <rFont val="Tahoma"/>
            <family val="2"/>
          </rPr>
          <t xml:space="preserve">5. Master vehicle index
</t>
        </r>
        <r>
          <rPr>
            <sz val="10"/>
            <color rgb="FF000000"/>
            <rFont val="Tahoma"/>
            <family val="2"/>
          </rPr>
          <t xml:space="preserve">6. Secure intra-Customer messaging
</t>
        </r>
        <r>
          <rPr>
            <sz val="10"/>
            <color rgb="FF000000"/>
            <rFont val="Tahoma"/>
            <family val="2"/>
          </rPr>
          <t xml:space="preserve">7. Configurable dashboard
</t>
        </r>
        <r>
          <rPr>
            <sz val="10"/>
            <color rgb="FF000000"/>
            <rFont val="Tahoma"/>
            <family val="2"/>
          </rPr>
          <t xml:space="preserve">8. No duplicate data entry
</t>
        </r>
        <r>
          <rPr>
            <sz val="10"/>
            <color rgb="FF000000"/>
            <rFont val="Tahoma"/>
            <family val="2"/>
          </rPr>
          <t xml:space="preserve">9. Authentication
</t>
        </r>
        <r>
          <rPr>
            <sz val="10"/>
            <color rgb="FF000000"/>
            <rFont val="Tahoma"/>
            <family val="2"/>
          </rPr>
          <t xml:space="preserve">10. Web address links - not eligible
</t>
        </r>
        <r>
          <rPr>
            <sz val="10"/>
            <color rgb="FF000000"/>
            <rFont val="Tahoma"/>
            <family val="2"/>
          </rPr>
          <t xml:space="preserve">
</t>
        </r>
        <r>
          <rPr>
            <sz val="10"/>
            <color rgb="FF000000"/>
            <rFont val="Tahoma"/>
            <family val="2"/>
          </rPr>
          <t xml:space="preserve">9/10 = 0.90, 90% eligible
</t>
        </r>
      </text>
    </comment>
    <comment ref="E64" authorId="1" shapeId="0" xr:uid="{A2CCC06E-8FF4-324E-AEF4-0ECFD99C6E29}">
      <text>
        <r>
          <rPr>
            <sz val="11"/>
            <color rgb="FF000000"/>
            <rFont val="Tahoma"/>
            <family val="2"/>
          </rPr>
          <t xml:space="preserve">Vendor must show itemized cost detail in the equipment list and SOW for eligibility review. Costs cannot be bundled. </t>
        </r>
      </text>
    </comment>
    <comment ref="C76" authorId="1" shapeId="0" xr:uid="{0F5C73AF-F0F2-4D0E-A18D-C5028DAD5A23}">
      <text>
        <r>
          <rPr>
            <b/>
            <sz val="9"/>
            <color rgb="FF000000"/>
            <rFont val="Tahoma"/>
            <family val="2"/>
          </rPr>
          <t>PSAware is allowable if agencies are not also using MCTs to receive dispatches. PSAP must dispatch for agencies using PSAware and be the holder of the licenses.</t>
        </r>
      </text>
    </comment>
    <comment ref="E76" authorId="1" shapeId="0" xr:uid="{E84C7B4B-2742-2C4C-B525-0789438001DC}">
      <text>
        <r>
          <rPr>
            <sz val="10"/>
            <color rgb="FF000000"/>
            <rFont val="Tahoma"/>
            <family val="2"/>
          </rPr>
          <t xml:space="preserve">If responder have access to the Mobile Unit then this would not be eligible. The ETSF pays for the Mobile unit licenses (software licenses) or the mobile application. 
</t>
        </r>
      </text>
    </comment>
    <comment ref="E77" authorId="1" shapeId="0" xr:uid="{54B5B3BB-32CA-C842-A1CD-56EB86111715}">
      <text>
        <r>
          <rPr>
            <sz val="10"/>
            <color rgb="FF000000"/>
            <rFont val="Arial"/>
            <family val="34"/>
          </rPr>
          <t xml:space="preserve">If responder have access to the Mobile Unit then this would not be eligible. The ETSF pays for the Mobile unit licenses (software licenses) or the mobile application. 
</t>
        </r>
      </text>
    </comment>
    <comment ref="C82" authorId="1" shapeId="0" xr:uid="{EEC88AEB-FE40-9144-BBB3-2AC344551D7D}">
      <text>
        <r>
          <rPr>
            <b/>
            <sz val="10"/>
            <color rgb="FF000000"/>
            <rFont val="Tahoma"/>
            <family val="2"/>
          </rPr>
          <t>*** Per Legislation: Addressing is no longer eligible once a PSAP migrates to the ESInet or after July 1, 2021 whichever comes first.***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NC 911 Board</author>
    <author xml:space="preserve">06032022 ST </author>
  </authors>
  <commentList>
    <comment ref="E3" authorId="0" shapeId="0" xr:uid="{E27527D2-6FFB-CA4B-A09D-81326EE9BCF1}">
      <text>
        <r>
          <rPr>
            <b/>
            <sz val="9"/>
            <color rgb="FF000000"/>
            <rFont val="Tahoma"/>
            <family val="2"/>
          </rPr>
          <t>NC 911 Board:</t>
        </r>
        <r>
          <rPr>
            <sz val="9"/>
            <color rgb="FF000000"/>
            <rFont val="Tahoma"/>
            <family val="2"/>
          </rPr>
          <t xml:space="preserve">
</t>
        </r>
        <r>
          <rPr>
            <sz val="9"/>
            <color rgb="FF000000"/>
            <rFont val="Tahoma"/>
            <family val="2"/>
          </rPr>
          <t xml:space="preserve">For a physical server:
</t>
        </r>
        <r>
          <rPr>
            <sz val="9"/>
            <color rgb="FF000000"/>
            <rFont val="Tahoma"/>
            <family val="2"/>
          </rPr>
          <t xml:space="preserve">When submitting a server request for eligibility, a scope of work is required reflecting what applications are hosted on the server. If 911 eligible and ineligible costs are noted, a percentage will be determined as allowable. **
</t>
        </r>
        <r>
          <rPr>
            <sz val="9"/>
            <color rgb="FF000000"/>
            <rFont val="Tahoma"/>
            <family val="2"/>
          </rPr>
          <t xml:space="preserve">
</t>
        </r>
        <r>
          <rPr>
            <sz val="9"/>
            <color rgb="FF000000"/>
            <rFont val="Tahoma"/>
            <family val="2"/>
          </rPr>
          <t xml:space="preserve">For a virtual server: 
</t>
        </r>
        <r>
          <rPr>
            <sz val="9"/>
            <color rgb="FF000000"/>
            <rFont val="Tahoma"/>
            <family val="2"/>
          </rPr>
          <t>When submitting a virtual server request for eligibility, a scope of work is required that clearly identifies core allocation for operational needs. If 911 eligible and ineligible costs are noted, a percentage will be determined as allowable. **</t>
        </r>
      </text>
    </comment>
    <comment ref="E4" authorId="0" shapeId="0" xr:uid="{169C5BF7-C7AA-E148-86EE-77486ECCAFDC}">
      <text>
        <r>
          <rPr>
            <b/>
            <sz val="9"/>
            <color rgb="FF000000"/>
            <rFont val="Tahoma"/>
            <family val="2"/>
          </rPr>
          <t>NC 911 Board:</t>
        </r>
        <r>
          <rPr>
            <sz val="9"/>
            <color rgb="FF000000"/>
            <rFont val="Tahoma"/>
            <family val="2"/>
          </rPr>
          <t xml:space="preserve">
</t>
        </r>
        <r>
          <rPr>
            <sz val="9"/>
            <color rgb="FF000000"/>
            <rFont val="Tahoma"/>
            <family val="2"/>
          </rPr>
          <t xml:space="preserve">Question to be answered with statement of work:
</t>
        </r>
        <r>
          <rPr>
            <sz val="9"/>
            <color rgb="FF000000"/>
            <rFont val="Tahoma"/>
            <family val="2"/>
          </rPr>
          <t>What modules (applications) are running on server?</t>
        </r>
      </text>
    </comment>
    <comment ref="E7" authorId="0" shapeId="0" xr:uid="{381A078D-6086-5147-9CDD-9CFFB3A1B45D}">
      <text>
        <r>
          <rPr>
            <b/>
            <sz val="9"/>
            <color rgb="FF000000"/>
            <rFont val="Tahoma"/>
            <family val="2"/>
          </rPr>
          <t>NC 911 Board:</t>
        </r>
        <r>
          <rPr>
            <sz val="9"/>
            <color rgb="FF000000"/>
            <rFont val="Tahoma"/>
            <family val="2"/>
          </rPr>
          <t xml:space="preserve">
</t>
        </r>
        <r>
          <rPr>
            <sz val="9"/>
            <color rgb="FF000000"/>
            <rFont val="Tahoma"/>
            <family val="2"/>
          </rPr>
          <t>Is the generator specifically for the 911 center?  If PSAP is located within county building, does generator support entire building?  If so, what square footage pertains to the PSAP?</t>
        </r>
      </text>
    </comment>
    <comment ref="C60" authorId="1" shapeId="0" xr:uid="{57F56303-69C9-402E-AA3F-7E2887BE3825}">
      <text>
        <r>
          <rPr>
            <b/>
            <sz val="9"/>
            <color rgb="FF000000"/>
            <rFont val="Tahoma"/>
            <family val="2"/>
          </rPr>
          <t>07052022 ST :</t>
        </r>
        <r>
          <rPr>
            <sz val="9"/>
            <color rgb="FF000000"/>
            <rFont val="Tahoma"/>
            <family val="2"/>
          </rPr>
          <t xml:space="preserve">
</t>
        </r>
        <r>
          <rPr>
            <sz val="9"/>
            <color rgb="FF000000"/>
            <rFont val="Tahoma"/>
            <family val="2"/>
          </rPr>
          <t>Submit for eligibility, these are only allowable per the Approved Use of Funds List when no traditional radio console is installed at the workstation. Per approved seat.</t>
        </r>
      </text>
    </comment>
    <comment ref="C68" authorId="1" shapeId="0" xr:uid="{BAC05EB2-8FFB-4266-8EE0-83E7D03F29D6}">
      <text>
        <r>
          <rPr>
            <b/>
            <sz val="9"/>
            <color rgb="FF000000"/>
            <rFont val="Tahoma"/>
            <family val="2"/>
          </rPr>
          <t xml:space="preserve">07052022 ST :
</t>
        </r>
        <r>
          <rPr>
            <sz val="9"/>
            <color rgb="FF000000"/>
            <rFont val="Tahoma"/>
            <family val="2"/>
          </rPr>
          <t>Submit for eligibility, these are only allowable when no traditional radio console is installed at the workstation. Per approved seat.</t>
        </r>
      </text>
    </comment>
  </commentList>
</comments>
</file>

<file path=xl/sharedStrings.xml><?xml version="1.0" encoding="utf-8"?>
<sst xmlns="http://schemas.openxmlformats.org/spreadsheetml/2006/main" count="853" uniqueCount="723">
  <si>
    <t>TOTAL</t>
  </si>
  <si>
    <t>Recurring</t>
  </si>
  <si>
    <t xml:space="preserve">Lease </t>
  </si>
  <si>
    <t>Non-Recurring</t>
  </si>
  <si>
    <t>Maintenace Contractual</t>
  </si>
  <si>
    <t>PSAP Manager:</t>
  </si>
  <si>
    <t>Email Address:</t>
  </si>
  <si>
    <t>Address:</t>
  </si>
  <si>
    <t xml:space="preserve">City </t>
  </si>
  <si>
    <t>State</t>
  </si>
  <si>
    <t>Signature:</t>
  </si>
  <si>
    <t>Vendor Name:</t>
  </si>
  <si>
    <t>Invoice or Account Number</t>
  </si>
  <si>
    <t>North Carolina 911 Board</t>
  </si>
  <si>
    <t>PSAP Revenue-Expenditure Report</t>
  </si>
  <si>
    <t xml:space="preserve">Modified Accrual </t>
  </si>
  <si>
    <t>Revenue</t>
  </si>
  <si>
    <t>Interest</t>
  </si>
  <si>
    <t>Expenditures</t>
  </si>
  <si>
    <t xml:space="preserve">As Finance Officer for  </t>
  </si>
  <si>
    <t>, I</t>
  </si>
  <si>
    <t>(Governing Unit)</t>
  </si>
  <si>
    <t>Signature</t>
  </si>
  <si>
    <t>Date</t>
  </si>
  <si>
    <t>certify that I have written or reviewed this Revenue/Expenditure Report and that all the information</t>
  </si>
  <si>
    <t xml:space="preserve"> in the report is true and correct as of this date.</t>
  </si>
  <si>
    <t>Grant Revenue</t>
  </si>
  <si>
    <t>(revenue reported should be for fiscal year incurred)</t>
  </si>
  <si>
    <t>Amount</t>
  </si>
  <si>
    <t>Out-of-State</t>
  </si>
  <si>
    <t>Scroll over this cell to see the Approved Use of Funds Guideline</t>
  </si>
  <si>
    <t xml:space="preserve">Scroll over this cell to see the Approved Use of Funds Guideline </t>
  </si>
  <si>
    <t>PC Support to include hardware  In-house (Desktop PC)</t>
  </si>
  <si>
    <t>CAD              support to include hardware and software               In-house</t>
  </si>
  <si>
    <t xml:space="preserve">CAD Connection Manager </t>
  </si>
  <si>
    <t xml:space="preserve">CAD Paging Link  License </t>
  </si>
  <si>
    <t xml:space="preserve">GeoComm Geolynx Software License </t>
  </si>
  <si>
    <t>GeoComm GeoLynx Sync Client License</t>
  </si>
  <si>
    <t xml:space="preserve">CAD EMD, EPD, EFD INTERFACE License </t>
  </si>
  <si>
    <t>Vault Disaster Recovery</t>
  </si>
  <si>
    <t xml:space="preserve">DMS MSAG Manager ArcGIS </t>
  </si>
  <si>
    <t>SOUTHERN SOFTWARE</t>
  </si>
  <si>
    <t xml:space="preserve">Backup Software Nova Backup Business Essentials V. 16 </t>
  </si>
  <si>
    <t>SPILLMAN</t>
  </si>
  <si>
    <t>CAD</t>
  </si>
  <si>
    <t>E911 Interface</t>
  </si>
  <si>
    <t>ESRI Licensing and Interface</t>
  </si>
  <si>
    <t>APCO Interface</t>
  </si>
  <si>
    <t>Cardset Stand</t>
  </si>
  <si>
    <t>Replacement Plastic Sleeve Set (North American English)</t>
  </si>
  <si>
    <t>GEOLYNX</t>
  </si>
  <si>
    <t>GEOLynx MSAG</t>
  </si>
  <si>
    <t>GEORelay</t>
  </si>
  <si>
    <t>Ethernet interface for connection to VPGate and Consoles</t>
  </si>
  <si>
    <t>Paging Tone Encoder</t>
  </si>
  <si>
    <t>Legacy Tone Remote Console Port</t>
  </si>
  <si>
    <t>Speakers</t>
  </si>
  <si>
    <t>Desk Microphone</t>
  </si>
  <si>
    <t>Mouse</t>
  </si>
  <si>
    <t>Keyboard</t>
  </si>
  <si>
    <t>Internet Firewall</t>
  </si>
  <si>
    <t>KVM Switch</t>
  </si>
  <si>
    <t>Storage Array Network</t>
  </si>
  <si>
    <t>VIDA Application Server</t>
  </si>
  <si>
    <t>Network First Interoperability Gateway</t>
  </si>
  <si>
    <t>ProQA Interface</t>
  </si>
  <si>
    <t>Mobile Voiceless CAD</t>
  </si>
  <si>
    <t>MCC SERIES DESKTOP GOOSENECK MICROPHONE</t>
  </si>
  <si>
    <t>MCC SERIES HEADSET JACK</t>
  </si>
  <si>
    <t>16 Port 10/100 Ethernet Network Switch</t>
  </si>
  <si>
    <t>Jackbox, headset, dual prong, dual volume control 950-1077</t>
  </si>
  <si>
    <t>Microphone, desktop, Shure element, with cable 905-0330</t>
  </si>
  <si>
    <t>Speaker cable 709-0170-10</t>
  </si>
  <si>
    <t>Gateway, MAX Dispatch, Conventional, RJ21 Hardware 901-9677</t>
  </si>
  <si>
    <t>Option, channel, MDC1200 encode and decode 930-0227</t>
  </si>
  <si>
    <t>Software, MAX Manager 930-0231</t>
  </si>
  <si>
    <t>License, Radio channel block of 10 930-0221</t>
  </si>
  <si>
    <t>Power Supply, 12 VDC, redundant, supports up to 20 MAX dispatch devices includes 19' rack mount 950-1142</t>
  </si>
  <si>
    <t>Panel Distribution, 12 VDC, supports up to 40 MAX Dispatch devices</t>
  </si>
  <si>
    <t>Fuse, 3 Amp, Zetron</t>
  </si>
  <si>
    <t>Computer Audio Module</t>
  </si>
  <si>
    <t>Windows OS, Application SFTW Lic.</t>
  </si>
  <si>
    <t xml:space="preserve">Moducom Dual MEP II Card Cage </t>
  </si>
  <si>
    <t>Moducom Position Interface Card</t>
  </si>
  <si>
    <t>MEP II TxRx Card</t>
  </si>
  <si>
    <t>Router, Spectracom Netclock</t>
  </si>
  <si>
    <t>Addressing Project:</t>
  </si>
  <si>
    <t>Maintenance and repair of dispatch console furniture and preventive maintenance performed to lessen the likelihood of breakdown.</t>
  </si>
  <si>
    <t>DSPatchNET Consoles</t>
  </si>
  <si>
    <t>Speakers, Cabling, Footswitch, headset jack box, headset/Telco interface, Dual Recall recorder, 22" LCD Planar Touchscreen Display &amp; UPS</t>
  </si>
  <si>
    <t>Mount, iRIM Dual Unit Rack</t>
  </si>
  <si>
    <t xml:space="preserve">Subscriber Line multi Line interstate – FCC charge </t>
  </si>
  <si>
    <t xml:space="preserve">NC 911 Fee </t>
  </si>
  <si>
    <t>Invoice or Account Number (LIST INVOICES SEPARATELY)</t>
  </si>
  <si>
    <t>Evaluation of GIS/911 Centerline Base Map</t>
  </si>
  <si>
    <t>APPROVED USE OF FUNDS LIST:</t>
  </si>
  <si>
    <t>ADD: AC POWER</t>
  </si>
  <si>
    <t>ADD: HIGH DENSITY ENH CONV GATEWAY</t>
  </si>
  <si>
    <t>CAD - Even Tide Voice Recorder Interface</t>
  </si>
  <si>
    <t>CAD - ProQA Platinum-Certified Interface {Import and Export)</t>
  </si>
  <si>
    <t>CAD - Rip and Run Interface (Fax/Email)</t>
  </si>
  <si>
    <t>AQUA Interface to recorders</t>
  </si>
  <si>
    <t>Integration to Motorola ASTRO 25 system- SINGLE AIS</t>
  </si>
  <si>
    <t xml:space="preserve">Mandatory license fee for initial system release- for end-customer with ONE AIS (Integration fee to motorola's Archiving Interface Server as approved by the funding committee on 07272020) </t>
  </si>
  <si>
    <t xml:space="preserve">Per Diem &amp; HOTEL / MILEAGE </t>
  </si>
  <si>
    <t>ADD whether cost is primary, backup or both.</t>
  </si>
  <si>
    <t>Base Computer Aided Dispatch</t>
  </si>
  <si>
    <t>First CAD Map Display Map Maintenance Software License</t>
  </si>
  <si>
    <t>E911 Interface Module</t>
  </si>
  <si>
    <t>Alpha Numeric Paging Module</t>
  </si>
  <si>
    <t>MCT Switch to Switch</t>
  </si>
  <si>
    <t>Neverfail</t>
  </si>
  <si>
    <t>RIP and RUN Printing/Faxing Module</t>
  </si>
  <si>
    <t>Station Toning Module</t>
  </si>
  <si>
    <t>Medical ProQA Interface</t>
  </si>
  <si>
    <t>MCT Client License for Digital Dispatch</t>
  </si>
  <si>
    <t>Neverfail for SQL</t>
  </si>
  <si>
    <t>Multi-Jurisdictional</t>
  </si>
  <si>
    <t>CAD User Training (NEED SOW)</t>
  </si>
  <si>
    <t>Freedom License Only (50% ELIGIBLE)</t>
  </si>
  <si>
    <t>DIGI Portserver TS4 ANI/ALI</t>
  </si>
  <si>
    <t>US Digital Designs Comm Gateway Interface</t>
  </si>
  <si>
    <t>ProQA Training Backup Licenses</t>
  </si>
  <si>
    <t>***The information provided on additional tabs represent items that are eligible and fall in-line with the Approved Use of Funds List.  This list will continually be updated, so if an expense is not on the list contact staff for review.</t>
  </si>
  <si>
    <t>***ELIGIBILTY COMMENTS FOR SOFTWARE &amp; HARDWARE ARE NOTED ON RESPECTIVE TABS.    Please scroll over cells to review comments.</t>
  </si>
  <si>
    <t>Bank Card Statements</t>
  </si>
  <si>
    <t>Copies of Checks</t>
  </si>
  <si>
    <t>Purchase Orders</t>
  </si>
  <si>
    <t xml:space="preserve">Sending this information slows down review response time as it has to be disposed of during review.  In addition, your time is valuable so skipping this step allows you to move on to another task.  </t>
  </si>
  <si>
    <t>ALL INVOICING AND BACKUP DOCUMENTATION MUST REFLECT ITEMIZED DETAIL OF PURCHASE, MAINTENANCE, OR SERVICE.</t>
  </si>
  <si>
    <r>
      <t xml:space="preserve">A: Submit </t>
    </r>
    <r>
      <rPr>
        <b/>
        <i/>
        <u/>
        <sz val="12"/>
        <rFont val="Arial"/>
        <family val="2"/>
        <scheme val="minor"/>
      </rPr>
      <t>one monthly</t>
    </r>
    <r>
      <rPr>
        <b/>
        <i/>
        <sz val="12"/>
        <rFont val="Arial"/>
        <family val="2"/>
        <scheme val="minor"/>
      </rPr>
      <t xml:space="preserve"> itemized invoice for each phone account.</t>
    </r>
  </si>
  <si>
    <t xml:space="preserve">C: Provide travel expense documentation. </t>
  </si>
  <si>
    <t xml:space="preserve">D: If invoices are provided having little detail, provide the 911 use or statement of work.  For example, CAT5 cable; what is the 911 use? </t>
  </si>
  <si>
    <t>E: If submitting expenditures for implemental functions you must include backup detail reflecting date, individual, rate, hours work, function category, and description of function(work) performed on eligible equipment.</t>
  </si>
  <si>
    <t>Do not send any of the following as this documentation cannot be used:</t>
  </si>
  <si>
    <t>Board Website Link</t>
  </si>
  <si>
    <t>N.C. 911 Board | NCDIT</t>
  </si>
  <si>
    <t xml:space="preserve">PSAP_Rev_Exp_Reports@nc.gov </t>
  </si>
  <si>
    <t>Alpha Numeric Paging</t>
  </si>
  <si>
    <t>ADD: SECURE OPERATION</t>
  </si>
  <si>
    <t>ADD: BASIC CONSOLE OPERATION</t>
  </si>
  <si>
    <t>ADD: POWER SUPPLY WITH DC CORD</t>
  </si>
  <si>
    <t>ADD: AC LINE CORD, NORTH AMERICA</t>
  </si>
  <si>
    <t>USB AUDIO INTERFACE MODULE</t>
  </si>
  <si>
    <t>PROVIDES ONE DUAL PEDAL FOOTSWITCH FOR USE WITH MOTOROLA MCC 7500 DISP</t>
  </si>
  <si>
    <t>MCAFEE FOR WINDOWS CLIENT, A2019.2</t>
  </si>
  <si>
    <t>ADD: ENHANCED IRR</t>
  </si>
  <si>
    <t>SPEAKER, DESKTOP, USB</t>
  </si>
  <si>
    <t>JUNIPER FIREWALL APPLIANCE</t>
  </si>
  <si>
    <t>2930F 24-PORT SWITCH</t>
  </si>
  <si>
    <t>SITE  ROUTER &amp; FIREWALL- AC</t>
  </si>
  <si>
    <t>ADD: MISSION CRITICAL HARDENING</t>
  </si>
  <si>
    <t>ADD: STATEFUL FIREWALL</t>
  </si>
  <si>
    <t>MAX Base Software Licenses</t>
  </si>
  <si>
    <t>Individual Call Software License</t>
  </si>
  <si>
    <t>Tone Signaling Software License</t>
  </si>
  <si>
    <t>Event Replay Software License</t>
  </si>
  <si>
    <t>Media Dock</t>
  </si>
  <si>
    <t xml:space="preserve">Dual Prong Headset Jackbox with Dual Volume Control </t>
  </si>
  <si>
    <t>Footswitch</t>
  </si>
  <si>
    <t>Monitor (Cap applies)</t>
  </si>
  <si>
    <t>Kimball Communications (NX-5900K) Mobile Radio</t>
  </si>
  <si>
    <t>700/800 MHz, 30/35 Watts NXDN Conventional/800MHz Type C Trunking. Includes power cable, microphone and mounting bracket</t>
  </si>
  <si>
    <t xml:space="preserve">License key for P25 conventional </t>
  </si>
  <si>
    <t>License key for P25 Phase 1 Trunking (requires KWD-5100CV)</t>
  </si>
  <si>
    <t>License key for P25 Phase 2 Trunking (requires KWD-5100CV &amp; KWD-5101TR)</t>
  </si>
  <si>
    <t>Astron 15 amp continuous switching power supply</t>
  </si>
  <si>
    <t>Desktop microphone</t>
  </si>
  <si>
    <t>All Band Consolette</t>
  </si>
  <si>
    <t>Smartzone Operation APX</t>
  </si>
  <si>
    <t>P25 Trunking Software APX</t>
  </si>
  <si>
    <t>TDMA Operation APX</t>
  </si>
  <si>
    <t xml:space="preserve">SW, Symphony PC App </t>
  </si>
  <si>
    <t>Speaker, NANO, Symphony</t>
  </si>
  <si>
    <t>Mouse, optical, USB, Scroll Wheel</t>
  </si>
  <si>
    <t>Jack Box, 6 wire</t>
  </si>
  <si>
    <t>License, Console Talkpath</t>
  </si>
  <si>
    <t>License, Vocoder</t>
  </si>
  <si>
    <t>Router, ISR4221/K9, w/ Mount Kit</t>
  </si>
  <si>
    <t>Switch, Cisco 2960 Plus w/ Mount</t>
  </si>
  <si>
    <t>LICENSE,AXS TRUNKING SERVICES (50% Eligible)</t>
  </si>
  <si>
    <t>LICENSE,AXS CHANNEL BASED IRR</t>
  </si>
  <si>
    <t>CERTIFIED KEYBOARD FOR RSD SERVERS AND WORKSTATIONS</t>
  </si>
  <si>
    <t>CERTIFIED OPTICAL WHEEL MOUSE FOR RSD SERVERS AND WORKSTATIONS</t>
  </si>
  <si>
    <t>MICROPHONE, DESKTOP, USB</t>
  </si>
  <si>
    <t>PROVIDES ONE DUAL PEDAL FOOTSWITCH</t>
  </si>
  <si>
    <t>ADD: TWO CABLES, POWER 24VDC</t>
  </si>
  <si>
    <t>OVER-THE-HEAD, MONAURAL, NOISE-CANCELING HEADSET</t>
  </si>
  <si>
    <t>2930F 48-PORT SWITCH</t>
  </si>
  <si>
    <t>MCG 8000 CONVENTIONAL GATEWAY (If more than 2, more information will be needed).</t>
  </si>
  <si>
    <t>GGM 8000 GATEWAY (If more than 2, more information will be needed).</t>
  </si>
  <si>
    <t>ADD: BRACKET, MOUNTING 2RU</t>
  </si>
  <si>
    <t>ADD: CABLE RETENTION BRACKET</t>
  </si>
  <si>
    <t xml:space="preserve">LICENSE,AXS ADVANCED CONVENTIONAL (50% Eligible) </t>
  </si>
  <si>
    <t>MCAFEE WINDOWS AV CLIENT</t>
  </si>
  <si>
    <t>PageGate Interface</t>
  </si>
  <si>
    <t>Map Converter Software (50% Eligible)</t>
  </si>
  <si>
    <t>Fire ProQA/Paramount Interface</t>
  </si>
  <si>
    <t>Law ProQA/Paramount Interface</t>
  </si>
  <si>
    <t>Locution Interface</t>
  </si>
  <si>
    <t>Base Mobile Message Server Software Licence (50% Eligible)</t>
  </si>
  <si>
    <t xml:space="preserve">Radio Support to include hardware and software        In-house </t>
  </si>
  <si>
    <t>Server support to include hardware and software In-house</t>
  </si>
  <si>
    <t>911 ANI per 1000</t>
  </si>
  <si>
    <t>911 ALI Updates per 1000</t>
  </si>
  <si>
    <t>Long distance – Eligible if relates to dispatch admin-line</t>
  </si>
  <si>
    <t>CAD Data Conversion (NEED SOW)(50% Eligible)</t>
  </si>
  <si>
    <t>CAD DATA CONVERSION (NEED SOW)(50% Eligible)</t>
  </si>
  <si>
    <t>CAD Data Conversion (50% Eligible)</t>
  </si>
  <si>
    <t>CACH Call Handler Module (License)</t>
  </si>
  <si>
    <t>CACH Server Module (License)</t>
  </si>
  <si>
    <t>CACH API Connection to CAD</t>
  </si>
  <si>
    <t>Quality Assessor Module (Assessment License)</t>
  </si>
  <si>
    <t xml:space="preserve">CACH Emergency Protocols </t>
  </si>
  <si>
    <t xml:space="preserve">Quality Assurance </t>
  </si>
  <si>
    <t>CAD/Incident Data API</t>
  </si>
  <si>
    <t>Time Synchronization Interface (This a one-way interface that uses NTP to keep all Zuercher)</t>
  </si>
  <si>
    <t xml:space="preserve">Hexagon CAD </t>
  </si>
  <si>
    <t xml:space="preserve">Pagegate Interface (Optional) </t>
  </si>
  <si>
    <t>Windows Screen Recording for QA purposes</t>
  </si>
  <si>
    <t>Radio Communications Company (RCC) Radio</t>
  </si>
  <si>
    <t>Kenwood Radio</t>
  </si>
  <si>
    <t xml:space="preserve">Motorola APX Consolette </t>
  </si>
  <si>
    <t>AVTEC Radio</t>
  </si>
  <si>
    <t>Wireless Communications Radio</t>
  </si>
  <si>
    <t>Harris VIDA Radio</t>
  </si>
  <si>
    <t>NICE Recorder</t>
  </si>
  <si>
    <t xml:space="preserve">Audio Recording Channel License necessary for record the processing and dispatching of a 911 call. </t>
  </si>
  <si>
    <t>Inform Profession Text-to-911 SMS Recording Channel License</t>
  </si>
  <si>
    <t>NRX Record System Server</t>
  </si>
  <si>
    <t>NRX Screen Capture Server</t>
  </si>
  <si>
    <t xml:space="preserve">Conventional Operation Channels </t>
  </si>
  <si>
    <t>Communications International - Symphony Consoles (Radio)</t>
  </si>
  <si>
    <t>State Tax -- Eligible (phone service only) EXPAND</t>
  </si>
  <si>
    <t>Phone</t>
  </si>
  <si>
    <t>AT&amp;T</t>
  </si>
  <si>
    <t xml:space="preserve">Phone Systems: </t>
  </si>
  <si>
    <t>One legacy administrative line per approved answering position, including, the features of caller identification (caller ID), three-way calling, call forwarding, and multi-line hunt. Funding for each administrative line will not exceed $75.00 per month/per approved answering position unless prior approval is received from 911 Board staff. The cost of long-distance charges necessary for re-establishing contact with a 911 caller is eligible for approved administrative lines per answering position and not included in the $75.00 maximum allowable.</t>
  </si>
  <si>
    <t xml:space="preserve">TDD/TTY (Telecommunications device for the Deaf/Telephone Typewriter) for ESInet-Only PSAPs since TDD/TTY is offered through hosted call handling solution. </t>
  </si>
  <si>
    <t>Automatic Call Distributions Systems (ACD) whether facilities based, or premise based for ESInet-Only PSAPs since ACD is offered through hosted call handling solution.</t>
  </si>
  <si>
    <t>PSAP phone invoice charges including Automatic Location Identification (ALI) updates, Automatic Number Identification (ANI) updates, and selective routing. Legacy 911 CAMA trunk charges if a PSAP is not on the Statewide ESInet.</t>
  </si>
  <si>
    <t>Data connection for the sole purpose of collecting call information for analysis for ESInet-Only PSAPS. If connection is shared with non-eligible 911 devices, then only a percentage of the cost is eligible. If on the hosted call handling solution, this would not be an eligible expense as it is provided through the State contract. **</t>
  </si>
  <si>
    <t>Fiber point-to-point connection. Agency shall seek a quote for any fiber connections (i.e. CAD) from the North Carolina Department Information Technology before seeking a quote from a private vendor for replication of eligible expenses only. Justification and approval from the 911 Board must be provided if a private vendor is utilized rather than NC DIT.</t>
  </si>
  <si>
    <t xml:space="preserve">Furniture: </t>
  </si>
  <si>
    <t>Telecommunicator console furniture that holds eligible emergency dispatch equipment. This includes the workstation desk, cabinets, tables, resource center, lift columns that control the height of the desk, environmental control system, and task light.</t>
  </si>
  <si>
    <t>Ancillary Software</t>
  </si>
  <si>
    <t>APCO Intellicomm (Call Handling Protocol/QA)</t>
  </si>
  <si>
    <t>PowerPhone (Call Handling Protocol/QA)</t>
  </si>
  <si>
    <t>Frontline (QA Software)</t>
  </si>
  <si>
    <t>Central Square (TriTech)</t>
  </si>
  <si>
    <t>Central Square (SUNGARD - SUPERION)</t>
  </si>
  <si>
    <t>Central Square (Zuercher/PRO Suite)</t>
  </si>
  <si>
    <t>SOMA CAD</t>
  </si>
  <si>
    <t>Base Mobile Message Server software licence 50% ELIGIBLE</t>
  </si>
  <si>
    <t xml:space="preserve">Motorola Flex </t>
  </si>
  <si>
    <t>ELIGIBLE NOMENCLATURES PER APPROVED SEAT (Each PSAP proposal may be different so you may need to submit for further clarification.)</t>
  </si>
  <si>
    <t>Frontier</t>
  </si>
  <si>
    <t>Eaton</t>
  </si>
  <si>
    <t xml:space="preserve">Lift Columns </t>
  </si>
  <si>
    <t xml:space="preserve">Monitor arms </t>
  </si>
  <si>
    <t>Consoles - per approved seat count</t>
  </si>
  <si>
    <t xml:space="preserve">Evans Consoles </t>
  </si>
  <si>
    <t xml:space="preserve">Technology Bridge </t>
  </si>
  <si>
    <t xml:space="preserve">Cavity Light </t>
  </si>
  <si>
    <t>Task Light</t>
  </si>
  <si>
    <t xml:space="preserve">EnviroLinc Core Control System </t>
  </si>
  <si>
    <t xml:space="preserve">Credenzas - if holding eligible dispatch equipment. </t>
  </si>
  <si>
    <t>Russ Bassett</t>
  </si>
  <si>
    <t>Monitor Mount</t>
  </si>
  <si>
    <t>Keybord Holder</t>
  </si>
  <si>
    <t>Cup Holder</t>
  </si>
  <si>
    <t>Desktop Controller</t>
  </si>
  <si>
    <t>Ambient Lighting (for operational use)</t>
  </si>
  <si>
    <t xml:space="preserve">CPU Cavity Lighting </t>
  </si>
  <si>
    <t>Flex Personal Comfort System, Heat &amp; Air Array Console</t>
  </si>
  <si>
    <t xml:space="preserve">Desktop Mounted Handset Cradle </t>
  </si>
  <si>
    <t>CPU Docker</t>
  </si>
  <si>
    <t>Cabinets - if holding eligible dispatch equipment</t>
  </si>
  <si>
    <t>Lift Columns</t>
  </si>
  <si>
    <t>SBFI - Horizon Consoles</t>
  </si>
  <si>
    <t xml:space="preserve">Electric Height Adjustable Assembly </t>
  </si>
  <si>
    <t>Cable Management Chain</t>
  </si>
  <si>
    <t>Cable Management Tray</t>
  </si>
  <si>
    <t>Digitial Programmable Controller (Height)</t>
  </si>
  <si>
    <t>Equipment Enclosure (CPU)</t>
  </si>
  <si>
    <t>CPU Trolley</t>
  </si>
  <si>
    <t>CPU Lighting</t>
  </si>
  <si>
    <t>Personal Storage Unit - if holding eligible dispatch equipment</t>
  </si>
  <si>
    <t>Mobile Pedestal - under worksurface, If holding eligible equipment</t>
  </si>
  <si>
    <t>Monitor arms</t>
  </si>
  <si>
    <t>Desk Power Strip</t>
  </si>
  <si>
    <t xml:space="preserve">Personal Environmental Control System </t>
  </si>
  <si>
    <t xml:space="preserve">Sustema </t>
  </si>
  <si>
    <t>Personal Environment System</t>
  </si>
  <si>
    <t xml:space="preserve">Lift Column </t>
  </si>
  <si>
    <t>Watson</t>
  </si>
  <si>
    <t>Technology base</t>
  </si>
  <si>
    <t xml:space="preserve">Tech link </t>
  </si>
  <si>
    <t>Xybix</t>
  </si>
  <si>
    <t>Monitor mount</t>
  </si>
  <si>
    <t>CPU Cabinet</t>
  </si>
  <si>
    <t xml:space="preserve">Power Strip </t>
  </si>
  <si>
    <t>Data Station</t>
  </si>
  <si>
    <t>Drawer Pedestal - if holding eligible dispatch equipment</t>
  </si>
  <si>
    <t xml:space="preserve">Fixed Height Telescoping </t>
  </si>
  <si>
    <t>My Climate Personal Climate Control</t>
  </si>
  <si>
    <t>Cable Bridge</t>
  </si>
  <si>
    <t>National Center for Missing and Exploited Children Guidecard - linked with Law protocol</t>
  </si>
  <si>
    <t>Emergency Response Guide (Hazardous Materials) - linked with Fire protocol</t>
  </si>
  <si>
    <t>Role based access control</t>
  </si>
  <si>
    <t xml:space="preserve">IntelliComm Quality Assurance </t>
  </si>
  <si>
    <t>Call Transcript Analysis for Optimized QA</t>
  </si>
  <si>
    <t>Running transcript to share data among all IntelliComm users in agency and CAD system</t>
  </si>
  <si>
    <t>24/7/365 Critical Issue Support</t>
  </si>
  <si>
    <t>Streamlined, secure network-based content management delivered via the IBM Cloud</t>
  </si>
  <si>
    <t>Cloud-based infrastructure</t>
  </si>
  <si>
    <t>IntelliComm Software Configuration</t>
  </si>
  <si>
    <t>**If you choose to get the Supervisor dashboard and advanced analytics - it will be a percentage eligible.</t>
  </si>
  <si>
    <t>Total Response Call Handling workstation</t>
  </si>
  <si>
    <t>Total Response API (Connection to CAD)</t>
  </si>
  <si>
    <t>Total Response Quality Assurance</t>
  </si>
  <si>
    <t>Total Response Supervisor (for real time QA)</t>
  </si>
  <si>
    <t>Total Response Emergency Protocols</t>
  </si>
  <si>
    <t>Total Response Training License</t>
  </si>
  <si>
    <t>Computer Aided Dispatch (CAD):</t>
  </si>
  <si>
    <t xml:space="preserve">Computer Aided Dispatch (CAD) system modules that are part of the call taking process only. Some CAD systems will include many additional modules that are not part of the 911 process and are not eligible. Examples of ineligible CAD modules include but are not limited to RMS, JMS, NCIC, Firehouse, AVL, etc. Review of the vendor quote and scope of work will be used to determine eligibility. Please reference the most current revenue expenditure workbook software tab for a list of approved nomenclatures. </t>
  </si>
  <si>
    <t>Computer Aided Dispatch (CAD) to Computer Aided Dispatch (CAD) interface software sending CAD information between primary PSAPs and to include secondary PSAPs to dispatch a 911 call. Formal agreements such as SOPs, SOGs, and/or ILAs must be in place between PSAPs.</t>
  </si>
  <si>
    <t>Message switch software that allows for voiceless dispatch, status updates, and mobile to Computer Aided Dispatch (CAD) messaging. This will include CAD licensing costs for mobile computer terminals, smartphones, and tablets. Some message switch software may include many additional modules, i.e. access to records management systems (such as RMS, Firehouse), access to local, state and national databases (such as warrants, DCI, NCIC), jail management systems (JMS), and automatic vehicle location (AVL) or do not allow for voiceless dispatch, status updates, and mobile to CAD messaging, and these modules are not eligible as they are not a part of the 911 call taking and dispatch process. **</t>
  </si>
  <si>
    <t>Base Message Mobile Server Software License needed for the use of message switch software licenses for voiceless dispatch is 50% eligible.</t>
  </si>
  <si>
    <t>Paging software including licensing costs to interface or integrate with CAD (to send call from CAD to first responder pager or mobile phone), or a PSAP’s licensing cost to establish a web-based paging function in substitution for paging through CAD; but excluding costs for use of such software or functions by first responders.</t>
  </si>
  <si>
    <t>Mobile Message Switch hardware. **</t>
  </si>
  <si>
    <t xml:space="preserve">Ancillary Software: </t>
  </si>
  <si>
    <t xml:space="preserve">Geographic Information Systems (GIS) software that are used to create and display the base map showing street centerlines. </t>
  </si>
  <si>
    <t>GIS layers as required datasets for i3 (for example: road centerlines, address points, PSAP boundaries, emergency service boundaries, and provisioning boundaries) maintained specifically for NextGen 911.</t>
  </si>
  <si>
    <t>Ortho Imagery is provided by the NC 911 Board.</t>
  </si>
  <si>
    <t>Voice Logging Recorder software required to record the 911 call taking process as defined in G.S. 143B-1400(7).</t>
  </si>
  <si>
    <t>Time Synchronization device software.</t>
  </si>
  <si>
    <t>Law enforcement, fire, and medical pre-arrival instruction including software, printed pre-arrival instructions, and training licenses for use in the PSAP. **</t>
  </si>
  <si>
    <t xml:space="preserve">Quality assurance software used for training program of law enforcement, fire, and medical call-taking protocols. </t>
  </si>
  <si>
    <t xml:space="preserve">Automated digital voice dispatching software. </t>
  </si>
  <si>
    <t>Furniture maintenance such as console cleaning and repairs of eligible components.</t>
  </si>
  <si>
    <t>Radio:</t>
  </si>
  <si>
    <t>Radio console software and licensing. Radio console software and licensing used for the dispatch of a 911 call per approved seat. This may include functionality that is not eligible. Review of the vendor quote and scope of work will be used to determine eligibility. Please reference the most current revenue expenditure workbook hardware tab for a list of approved nomenclatures. **</t>
  </si>
  <si>
    <t>Radio Consolette or mobile radio per approved seat for primary means of dispatch at the primary PSAP and backup PSAP workstation(s), when there is no traditional console installed at the workstation. Redundancy is not eligible. **</t>
  </si>
  <si>
    <t xml:space="preserve">Radio Network Switching Equipment used exclusively for PSAP’s Radio Dispatch Consoles (i.e.: CED, IMC, NSS). </t>
  </si>
  <si>
    <t>Radio Console Ethernet Switch.</t>
  </si>
  <si>
    <t>Radio Console Access Router</t>
  </si>
  <si>
    <t xml:space="preserve">Archiving Interface Server (AIS) software. </t>
  </si>
  <si>
    <t xml:space="preserve">Ancillary Hardware: </t>
  </si>
  <si>
    <t>Servers and ancillary components used exclusively for Telephone (ESInet-Only PSAPs), CAD, Voice Logging Recorder, GIS, paging, Call Handling Protocol, and Radio Console software systems, including monitor, keyboard, and mouse. When submitting a server request for eligibility, a scope of work is required reflecting what applications are hosted on the server. When submitting a virtual server request for eligibility, a scope of work is required that clearly identifies core allocation for operational needs. If 911 eligible and ineligible costs are noted, a percentage will be determined as allowable. **</t>
  </si>
  <si>
    <t>Ancillary components such as headsets, handsets, push to talk (PTT) headset amplifier, PTT batteries, keyboard, mouse, microphones, speakers, headset jacks, footswitches, KVM switches, and console audio box (CAB).</t>
  </si>
  <si>
    <t>Back Up Storage Equipment and licensing to facilitate recovery and restoration for 911 eligible equipment. When submitting a backup storage request for eligibility, a scope of work is required reflecting what files and programs are archived. If 911 eligible and ineligible costs are noted, a percentage will be determined as allowable. Space allocation will not be a factor used in determination. **</t>
  </si>
  <si>
    <t xml:space="preserve">Time synchronization devices (e.g. Spectracom Net Clock). </t>
  </si>
  <si>
    <t>Uninterrupted Power Supply (UPS) for 911-only related equipment. When submitting a UPS request for eligibility, a scope of work is required reflecting what equipment is connected to the UPS. If a UPS serves more than 911 equipment, then only a percentage of the total cost that serves 911 equipment is allowable. **</t>
  </si>
  <si>
    <t>Emergency Power Generator (Generator, Automatic Transfer Switch, and Annunciator) that serves the 911 center. Generator cost for a standalone PSAP [as defined in G.S. 143B-1400(25)] is approved at 100%. For PSAPs that share facility space with another agency/agencies, 100% of the square footage designated solely for operation of the PSAP is eligible. The percentage of that square footage for the PSAP shared facility space will be used to determine the eligible portion of generator cost. **</t>
  </si>
  <si>
    <t xml:space="preserve">Fax Modem (for rip &amp; run). </t>
  </si>
  <si>
    <t>Printers (CAD, CDR, and Reports). Printer functionality at percentage. Does not include printer supplies. **</t>
  </si>
  <si>
    <t>Alpha / Numeric Pager Tone Generator components housed within the PSAP, e.g. Locution, Mach Alert, Zetron, US Digital Designs.</t>
  </si>
  <si>
    <t>NC State Sales Tax (Phone charges only)</t>
  </si>
  <si>
    <t xml:space="preserve">Element Disk Light </t>
  </si>
  <si>
    <t>Control button for tabletop integration</t>
  </si>
  <si>
    <t>Down Bias Lighting (Ambient Lighting for operational use)</t>
  </si>
  <si>
    <t>Total Response Administrator</t>
  </si>
  <si>
    <t>Preliminary CAD Build (SOW Required)</t>
  </si>
  <si>
    <t>Wireless Messaging (CAD Paging)</t>
  </si>
  <si>
    <t>PSAware (if agency dispatches the responders, holder of the license, and is not using MCTs)</t>
  </si>
  <si>
    <t>Rapid Notification (Rip n Run)</t>
  </si>
  <si>
    <t>Flex GIS OEM License (ESRI Standard License)</t>
  </si>
  <si>
    <t>Mobile Voiceless CAD Licenses</t>
  </si>
  <si>
    <t>ProQA Fire Interface</t>
  </si>
  <si>
    <t>ProQA Medical Interface</t>
  </si>
  <si>
    <t xml:space="preserve">Response Plans </t>
  </si>
  <si>
    <t>Sentryx GIS (Geobase)</t>
  </si>
  <si>
    <t>HxGN OnCall Dispatch - Advantage CC</t>
  </si>
  <si>
    <t>HxGN OnCall Dispatch - Advantage CC - Backup License</t>
  </si>
  <si>
    <t>HxGN OnCall Dispatch - Backup NL</t>
  </si>
  <si>
    <t>HxGN OnCall Dispatch - Mobile Unit</t>
  </si>
  <si>
    <t>HxGN OnCall Dispatch - Mobile Unit - Backup</t>
  </si>
  <si>
    <t>HxGN OnCall Dispatch - ProQA Interface</t>
  </si>
  <si>
    <t>HxGN OnCall Dispatch - ProQA Interface - Backup</t>
  </si>
  <si>
    <r>
      <rPr>
        <sz val="11"/>
        <color rgb="FFFF0000"/>
        <rFont val="Arial (Body)"/>
      </rPr>
      <t xml:space="preserve">*** </t>
    </r>
    <r>
      <rPr>
        <sz val="11"/>
        <rFont val="Arial (Body)"/>
      </rPr>
      <t>Per Legislation:</t>
    </r>
    <r>
      <rPr>
        <sz val="11"/>
        <color rgb="FFFF0000"/>
        <rFont val="Arial (Body)"/>
      </rPr>
      <t xml:space="preserve"> </t>
    </r>
    <r>
      <rPr>
        <sz val="11"/>
        <rFont val="Arial (Body)"/>
      </rPr>
      <t>Addressing is no longer eligible once a PSAP migrates to the ESInet or after July 1, 2021 whichever comes first</t>
    </r>
    <r>
      <rPr>
        <sz val="11"/>
        <color rgb="FFFF0000"/>
        <rFont val="Arial (Body)"/>
      </rPr>
      <t>.***</t>
    </r>
  </si>
  <si>
    <r>
      <t xml:space="preserve">GEOLynx Desktop 50% Eligible </t>
    </r>
    <r>
      <rPr>
        <sz val="11"/>
        <color rgb="FFFF0000"/>
        <rFont val="Arial (Body)"/>
      </rPr>
      <t>***</t>
    </r>
  </si>
  <si>
    <r>
      <t xml:space="preserve">GEOLynx Server 50% Eligible </t>
    </r>
    <r>
      <rPr>
        <sz val="11"/>
        <color rgb="FFFF0000"/>
        <rFont val="Arial (Body)"/>
      </rPr>
      <t>***</t>
    </r>
  </si>
  <si>
    <r>
      <t xml:space="preserve">CAD2CAD </t>
    </r>
    <r>
      <rPr>
        <sz val="11"/>
        <color rgb="FFFF0000"/>
        <rFont val="Arial"/>
        <family val="2"/>
        <scheme val="minor"/>
      </rPr>
      <t>***</t>
    </r>
  </si>
  <si>
    <t xml:space="preserve">Freedom </t>
  </si>
  <si>
    <t>OneSolution Freedom Base Annual Subscription Fee</t>
  </si>
  <si>
    <t>One Solution Freedom Site License (see note)</t>
  </si>
  <si>
    <t xml:space="preserve">Freedom Server is not eligible. </t>
  </si>
  <si>
    <r>
      <t xml:space="preserve">Priority Dispatch (Call Handling Protocol/QA) </t>
    </r>
    <r>
      <rPr>
        <b/>
        <sz val="12"/>
        <color rgb="FFFF0000"/>
        <rFont val="Arial (Body)"/>
      </rPr>
      <t>**must be purchased with class</t>
    </r>
  </si>
  <si>
    <t>PrimeAlert Administrator Software</t>
  </si>
  <si>
    <t>PrimeAlert Voice - Full Capacity and Software Configuration</t>
  </si>
  <si>
    <t>Interface to CAD (Locution side of interface)</t>
  </si>
  <si>
    <t xml:space="preserve">High-uptime server </t>
  </si>
  <si>
    <t>PrimeAlert Radio - Push to Talk (PTT) Version software license</t>
  </si>
  <si>
    <t>PrimeAlert Radio - PTT Software Configuration</t>
  </si>
  <si>
    <t>Control Panel (PTT) (at 911 center)</t>
  </si>
  <si>
    <t>PTT PC Assembly (at 911 center)</t>
  </si>
  <si>
    <t>PrimeAlert Operation Training</t>
  </si>
  <si>
    <t>PrimeAlert Technical Training</t>
  </si>
  <si>
    <t>GeoConex</t>
  </si>
  <si>
    <t>CAD Client</t>
  </si>
  <si>
    <t>Dispatch GIS Viewer</t>
  </si>
  <si>
    <t>GeoConex GIS Editor</t>
  </si>
  <si>
    <t>PowerPhone &amp; ESO Interface</t>
  </si>
  <si>
    <t>GeoConex CAD Server</t>
  </si>
  <si>
    <t>Mobile Server Software for CAD only (if include CAD, Map, and AVL - 33% eligible)</t>
  </si>
  <si>
    <t xml:space="preserve">Ancillary Hardware </t>
  </si>
  <si>
    <t>Recorder</t>
  </si>
  <si>
    <t>Screen Recording Channel Licenses for QA purposes per approved seat</t>
  </si>
  <si>
    <t>NexLog740 DX Series base system</t>
  </si>
  <si>
    <t>Integrated 7" Color LCD Touch Screen Display</t>
  </si>
  <si>
    <t>911 NENA ANI/ALI CAD Spill Integration</t>
  </si>
  <si>
    <t xml:space="preserve">Network Attached Storage </t>
  </si>
  <si>
    <t xml:space="preserve">MediaWorks DX (web) concurrent license </t>
  </si>
  <si>
    <t>Central Archive License</t>
  </si>
  <si>
    <t>Eventide Interface license (audio) for Vesta/VIPER IP/SPAN recording</t>
  </si>
  <si>
    <t>Network Card</t>
  </si>
  <si>
    <t>Scout PC Consoles (maximum allowable for workstations apply)</t>
  </si>
  <si>
    <t>Moducom Workstation (maximum allowable for workstations apply)</t>
  </si>
  <si>
    <t>Z2 G5 MINI WORKSTATION NON RETURNABLE (maximum allowable for workstations apply)</t>
  </si>
  <si>
    <t>TECH GLOBAL EVOLUTION SERIES 22INCH WITH TOUCH (maximum allowable for workstations apply)</t>
  </si>
  <si>
    <t>Workstation PC (maximum allowable for workstations apply)</t>
  </si>
  <si>
    <t>Avtec USB Hub</t>
  </si>
  <si>
    <t>Headset Sharing between Scout console and call taking position</t>
  </si>
  <si>
    <t>Avtec Ethernet Switch</t>
  </si>
  <si>
    <t xml:space="preserve">Avtec Only LCD Display/KVM for Rack </t>
  </si>
  <si>
    <t>Outpost Plus Radio Gateway (Review of configuration diagram for eligibility)</t>
  </si>
  <si>
    <t>Radio</t>
  </si>
  <si>
    <t>MAX PRO Dispatch Workstations: 905-0381: Workstation PC,media dock, speakers, individual call, Tone signaling/Paging, Telephony, Event Replay, Aux I/O Control Feature Sets :: 905-0381 (maximum allowable for workstations apply)</t>
  </si>
  <si>
    <t>SOMA Mobile User Licenses</t>
  </si>
  <si>
    <t>SOMA Dispatch CAD</t>
  </si>
  <si>
    <t>CPE/ANI/ALI Standard Interface</t>
  </si>
  <si>
    <t xml:space="preserve">SOMA Alerts (CAD Messaging) </t>
  </si>
  <si>
    <t>Motorola Premier One (P1)</t>
  </si>
  <si>
    <t>Software Licenses Mobile CAD</t>
  </si>
  <si>
    <t>Software Licenses CAD Server, Desktop</t>
  </si>
  <si>
    <t>E911 ANI ALI CAD Interface</t>
  </si>
  <si>
    <t xml:space="preserve">CAD System Server Software License </t>
  </si>
  <si>
    <t>Skyline/Skybest</t>
  </si>
  <si>
    <t xml:space="preserve">Comporium </t>
  </si>
  <si>
    <t>Windstream</t>
  </si>
  <si>
    <t>Freedom Premium 50% eligible (see note)</t>
  </si>
  <si>
    <t>ESRI</t>
  </si>
  <si>
    <t xml:space="preserve">GeoExpress </t>
  </si>
  <si>
    <t>10 Standard Local License (Converts OrthoImagery to the CAD PCs)</t>
  </si>
  <si>
    <t>Radio System Interface</t>
  </si>
  <si>
    <t>CAD Interface</t>
  </si>
  <si>
    <t xml:space="preserve">G2 Communications Gateway Pair </t>
  </si>
  <si>
    <t>G2 Gateway Audio Radio Interface</t>
  </si>
  <si>
    <t>Course Materials - Full (Medical, Police, and Fire - Standard - North American English)**</t>
  </si>
  <si>
    <t>QA Guide (QAG) (Medical, Fire, and Police - 13.0 - Standard - North American English) **</t>
  </si>
  <si>
    <t>Certification Course Registrant (Medical, Police, and Fire - North American English)</t>
  </si>
  <si>
    <t>AQUA Software Licenses (Medical, Fire, and Police - Standard - North American English)</t>
  </si>
  <si>
    <t>Backup Cardset (Medical, Fire, and Police - 13.0 - Standard - North American English</t>
  </si>
  <si>
    <t xml:space="preserve">Locution (Paging/Toning: 911 center hardware/software only) </t>
  </si>
  <si>
    <t>US Digitial Designs (Paging: 911 center hardware/software only)</t>
  </si>
  <si>
    <t>EMD, Fire, and Law Guidecards</t>
  </si>
  <si>
    <t>Console Cleaning &amp; Wire Management - per approved seat</t>
  </si>
  <si>
    <t>Mute Switches</t>
  </si>
  <si>
    <t>Voice Tubes</t>
  </si>
  <si>
    <t xml:space="preserve">Analog/Digital/Trunk full length PCI-I interface board </t>
  </si>
  <si>
    <t xml:space="preserve">Analog/Digital/Trunk short length PCI-I interface board </t>
  </si>
  <si>
    <t>DIGI Port</t>
  </si>
  <si>
    <t>Time Synchronization Device</t>
  </si>
  <si>
    <t>Eventide Recorder</t>
  </si>
  <si>
    <t>Motorola (MACH Alert)</t>
  </si>
  <si>
    <t>Rackmount Server Hardware</t>
  </si>
  <si>
    <t xml:space="preserve">AIC - Alerting Interface Controller </t>
  </si>
  <si>
    <t>Primary Software License (Depends on the number of stations)</t>
  </si>
  <si>
    <t>Secondary Software License (Depends on the number of stations)</t>
  </si>
  <si>
    <t>128 Software</t>
  </si>
  <si>
    <t>TTS Module</t>
  </si>
  <si>
    <t>Monitor (maximum allowable for workstations apply)</t>
  </si>
  <si>
    <t>Console, Bundle, Premier, Win10 (maximum allowable for workstations apply)</t>
  </si>
  <si>
    <t>Headsets, Handsets, Headset Jacks</t>
  </si>
  <si>
    <t>Monitor Cables</t>
  </si>
  <si>
    <t>Zetron Max Central.</t>
  </si>
  <si>
    <t>Dual Volume Control Headset Interface</t>
  </si>
  <si>
    <t xml:space="preserve">Amplified Speaker </t>
  </si>
  <si>
    <t>MAX Solutions Win10 Workstation (maximum allowable for workstations apply)</t>
  </si>
  <si>
    <t>Media Dock, Power Supply, AC Cord</t>
  </si>
  <si>
    <t>Radio Interface Gateway (Configuration Diagram will be reviewed for eligibility)</t>
  </si>
  <si>
    <t>Viewsonic Monitor (maximum allowable for workstations apply)</t>
  </si>
  <si>
    <t>Display Port Cable</t>
  </si>
  <si>
    <t>Zetron MAX Radio Consoles (WCCS)</t>
  </si>
  <si>
    <t>Zetron MAX Radio Consoles (Radio Communications Company)</t>
  </si>
  <si>
    <t>MAX Base Software Licenses (Individual Call, Tone Paging, Event Replay)</t>
  </si>
  <si>
    <t>Headset Jackbox</t>
  </si>
  <si>
    <t>Hardware platform hosts MAX Z-Node Manager for radio dispatch</t>
  </si>
  <si>
    <t>Hardware platform that hosts MAX Z-Node Manager for IP voice logger interface</t>
  </si>
  <si>
    <t>Z-Node Manager Software, installed on MAX Central</t>
  </si>
  <si>
    <t>MAX Radio Gateways for VM5000 Interface Licenses (Configuration Diagram will be reviewed for eligibility)</t>
  </si>
  <si>
    <t>Radio Channel License (Based on radio channels used to dispatch 911 calls)</t>
  </si>
  <si>
    <t>IP Voice Logger Channel License Power Supplies</t>
  </si>
  <si>
    <t>Subscriber Line Charge</t>
  </si>
  <si>
    <t xml:space="preserve">E911 Surcharge </t>
  </si>
  <si>
    <t xml:space="preserve">Federal Universal Service Charge </t>
  </si>
  <si>
    <t>911 Database Processing</t>
  </si>
  <si>
    <t>Basic Business Line</t>
  </si>
  <si>
    <t>Business Line - per approved seat</t>
  </si>
  <si>
    <t>Access Line Basic Service - Per approved seat</t>
  </si>
  <si>
    <t>Caller ID</t>
  </si>
  <si>
    <t>QA Workstation with only QA software running on PC (maximum allowable for workstations apply)</t>
  </si>
  <si>
    <t>GIS Workstation with only GIS Software only (maximum allowable for workstations apply)</t>
  </si>
  <si>
    <t>911 Transport Service CH Term</t>
  </si>
  <si>
    <t>911 Transport Service Mileage</t>
  </si>
  <si>
    <t xml:space="preserve">Centrex lines or 1 Pty Business </t>
  </si>
  <si>
    <t xml:space="preserve">3-way Call W/ Transfer </t>
  </si>
  <si>
    <t xml:space="preserve">Key Line hunt or Rotary hunt </t>
  </si>
  <si>
    <t>Caller ID Number/Name</t>
  </si>
  <si>
    <t xml:space="preserve">Tax/Fees: </t>
  </si>
  <si>
    <t xml:space="preserve">Telecom Relay Service Charge </t>
  </si>
  <si>
    <t>County Sales Tax (if the jurisdiction is reimbursed for county tax, it is not eligible)</t>
  </si>
  <si>
    <t>Access Recovery Charge</t>
  </si>
  <si>
    <t>Multi-Line Federal Subscriber Line Charge</t>
  </si>
  <si>
    <t>Federal Property Surcharge</t>
  </si>
  <si>
    <t xml:space="preserve">Federal Universal Service Fund Surcharge </t>
  </si>
  <si>
    <t>Federal Cost Recovery Fee</t>
  </si>
  <si>
    <t>NC Franchise Cost Recovery</t>
  </si>
  <si>
    <t>E911 Tiered-Comb Auto Number ID</t>
  </si>
  <si>
    <t>3-Way Calling</t>
  </si>
  <si>
    <t>Flat Rate Line w/ Caller ID</t>
  </si>
  <si>
    <t xml:space="preserve">Call Forwarding </t>
  </si>
  <si>
    <t>Hunting/Rollover Service</t>
  </si>
  <si>
    <t>Caller ID Number/Name Delivery</t>
  </si>
  <si>
    <t>Federal Universal Service Fee</t>
  </si>
  <si>
    <t>Federal Subscriber Line Count Charge</t>
  </si>
  <si>
    <t xml:space="preserve">Federal Subscriber Line Charge Multi-Line </t>
  </si>
  <si>
    <t xml:space="preserve">Selective Routing Charges may occur dependent upon the vendor after migration to the ESInet. Please contact staff if this is still on your bill. </t>
  </si>
  <si>
    <t>Access Recovery Charge Multi-Line Business</t>
  </si>
  <si>
    <t>Federal Primary Carrier Multi-Line Charge</t>
  </si>
  <si>
    <t xml:space="preserve">Federal LD Universal Service Fund Surcharge </t>
  </si>
  <si>
    <t>Carrier Cost Recovery Surcharge</t>
  </si>
  <si>
    <t xml:space="preserve">Business Line plus Basic Calling (Centrex, Flat, OneVoice etc) </t>
  </si>
  <si>
    <t xml:space="preserve">Administrative Line (per approved seat, $75 maximum allowable applies): </t>
  </si>
  <si>
    <t xml:space="preserve">Surcharge for Relay NC </t>
  </si>
  <si>
    <t>Telecom Relay Service</t>
  </si>
  <si>
    <t>Caller Name/Number</t>
  </si>
  <si>
    <t>Centrex Station</t>
  </si>
  <si>
    <t xml:space="preserve">Access Recovery Charge </t>
  </si>
  <si>
    <t>FCC Access Charge Centrex Business</t>
  </si>
  <si>
    <t>911 Service Fee</t>
  </si>
  <si>
    <t>DIG Centrex Primary Access Ln Centrex Business</t>
  </si>
  <si>
    <t>Interstate Service Fee</t>
  </si>
  <si>
    <t xml:space="preserve">Regulatory Assessment Surcharge </t>
  </si>
  <si>
    <t xml:space="preserve">ATMC/Focus Broadband </t>
  </si>
  <si>
    <t>Business Standard Voice Line</t>
  </si>
  <si>
    <t>Business Caller ID</t>
  </si>
  <si>
    <t>Business Calling 3-way</t>
  </si>
  <si>
    <t>Regulatory Cost Recovery Fee</t>
  </si>
  <si>
    <t>Federal Universal Service Charge</t>
  </si>
  <si>
    <t>Inside Wire Maintenance Plan</t>
  </si>
  <si>
    <t>E911 Selective Routing/1000 Main Stns</t>
  </si>
  <si>
    <t>E911, Selective Routing/1000 Maint Stns</t>
  </si>
  <si>
    <t>E911, Tiered Comb Auto No ID</t>
  </si>
  <si>
    <r>
      <t xml:space="preserve">B: If submitting an invoice with a generic description of service, milestone billing, or purchase, the </t>
    </r>
    <r>
      <rPr>
        <b/>
        <i/>
        <u val="double"/>
        <sz val="12"/>
        <rFont val="Arial"/>
        <family val="2"/>
        <scheme val="minor"/>
      </rPr>
      <t xml:space="preserve">itemized details </t>
    </r>
    <r>
      <rPr>
        <b/>
        <i/>
        <sz val="12"/>
        <rFont val="Arial"/>
        <family val="2"/>
        <scheme val="minor"/>
      </rPr>
      <t>(</t>
    </r>
    <r>
      <rPr>
        <b/>
        <i/>
        <u/>
        <sz val="12"/>
        <color rgb="FFFF0000"/>
        <rFont val="Arial"/>
        <family val="2"/>
        <scheme val="minor"/>
      </rPr>
      <t>contract and/or statement of work reflecting what purchase or service is billed in each milestone</t>
    </r>
    <r>
      <rPr>
        <b/>
        <i/>
        <sz val="12"/>
        <rFont val="Arial"/>
        <family val="2"/>
        <scheme val="minor"/>
      </rPr>
      <t xml:space="preserve">) </t>
    </r>
    <r>
      <rPr>
        <b/>
        <i/>
        <sz val="12"/>
        <color rgb="FFFF0000"/>
        <rFont val="Arial (Body)"/>
      </rPr>
      <t>must</t>
    </r>
    <r>
      <rPr>
        <b/>
        <i/>
        <sz val="12"/>
        <rFont val="Arial"/>
        <family val="2"/>
        <scheme val="minor"/>
      </rPr>
      <t xml:space="preserve"> be submitted with invoice.</t>
    </r>
  </si>
  <si>
    <t xml:space="preserve">GIS Support to include hardware and software In-house </t>
  </si>
  <si>
    <t xml:space="preserve">Invoice or Account Number (LIST INVOICES SEPARATELY) </t>
  </si>
  <si>
    <t xml:space="preserve">Phone &amp; Furniture </t>
  </si>
  <si>
    <t>Software</t>
  </si>
  <si>
    <t>Hardware</t>
  </si>
  <si>
    <t>Hosted Solution</t>
  </si>
  <si>
    <t>Training</t>
  </si>
  <si>
    <t>Functions</t>
  </si>
  <si>
    <t>Expense Totals</t>
  </si>
  <si>
    <t xml:space="preserve">ArcGIS Desktop Standard Single Use or Concurrent Use License </t>
  </si>
  <si>
    <t>Statement of Work Required to determine eligibility.</t>
  </si>
  <si>
    <t>UPS*** Need details as to what equipment is connected.</t>
  </si>
  <si>
    <r>
      <t xml:space="preserve">Grant Expenditure </t>
    </r>
    <r>
      <rPr>
        <b/>
        <sz val="10"/>
        <color theme="1"/>
        <rFont val="Arial"/>
        <family val="2"/>
      </rPr>
      <t>(expenditures reported should be for fiscal year incurred)</t>
    </r>
  </si>
  <si>
    <t>Grand Total</t>
  </si>
  <si>
    <t>Miscellanous Revenue</t>
  </si>
  <si>
    <t>HxGN OnCall Dispatch - PTT</t>
  </si>
  <si>
    <t>Avineon</t>
  </si>
  <si>
    <t>NG911 Tools for maintaining/updating road centerlines for NG911.</t>
  </si>
  <si>
    <t>ADD: ASTRO 25 TRUNKING OPERATION (50% eligible)</t>
  </si>
  <si>
    <t>ADD: ADVANCED CONVENTIONAL OPERATION (50% eligible</t>
  </si>
  <si>
    <t>Grant Title:</t>
  </si>
  <si>
    <t>Grant Cycle:</t>
  </si>
  <si>
    <t>Grant Contract Number:</t>
  </si>
  <si>
    <t>Grant Amount:</t>
  </si>
  <si>
    <t>DATE</t>
  </si>
  <si>
    <t>FY</t>
  </si>
  <si>
    <t>Grant                         Invoice Number</t>
  </si>
  <si>
    <t>Invoiced amount paid and reimbursed by the 911 Board.</t>
  </si>
  <si>
    <r>
      <t xml:space="preserve">Invoices that </t>
    </r>
    <r>
      <rPr>
        <b/>
        <sz val="11"/>
        <color theme="1"/>
        <rFont val="Arial (Body)"/>
      </rPr>
      <t>have been paid but not sent to the Board for reimbursement.</t>
    </r>
  </si>
  <si>
    <t>Total Expenses</t>
  </si>
  <si>
    <t>Remaining Grant Balance:</t>
  </si>
  <si>
    <t xml:space="preserve">****Once you have transitioned to SIP Admin Offering by the 911 Board - Administrative lines are no longer ETSF eligible. </t>
  </si>
  <si>
    <t xml:space="preserve">UPS Data Card (Communications Card) </t>
  </si>
  <si>
    <t>UPS Annunicator (On the PSAP floor)</t>
  </si>
  <si>
    <t xml:space="preserve">HxGN OnCall Dispatch - Mobile Responder Client CC </t>
  </si>
  <si>
    <t xml:space="preserve">Brightspeed </t>
  </si>
  <si>
    <t xml:space="preserve">GeoBack Office (GBO) - 50% eligible </t>
  </si>
  <si>
    <t>Base Mobile Message Server software licence 50% Eligible</t>
  </si>
  <si>
    <t>Relating to eligible reimbursements provided by vendors. Provide a description and backup documentation</t>
  </si>
  <si>
    <t>E-Mail*</t>
  </si>
  <si>
    <t>Phone*</t>
  </si>
  <si>
    <t>PSAP NAME:</t>
  </si>
  <si>
    <r>
      <rPr>
        <b/>
        <sz val="14"/>
        <color theme="0"/>
        <rFont val="Arial"/>
        <family val="2"/>
      </rPr>
      <t xml:space="preserve">COMMENTS (Include) </t>
    </r>
    <r>
      <rPr>
        <b/>
        <sz val="12"/>
        <color theme="0"/>
        <rFont val="Arial"/>
        <family val="2"/>
      </rPr>
      <t>PURCHASE 911 USE AND NOTES PERTAINING TO EXPENSE.</t>
    </r>
  </si>
  <si>
    <r>
      <rPr>
        <b/>
        <sz val="14"/>
        <color theme="0"/>
        <rFont val="Arial"/>
        <family val="2"/>
      </rPr>
      <t xml:space="preserve">COMMENTS (Include)                                </t>
    </r>
    <r>
      <rPr>
        <b/>
        <sz val="12"/>
        <color theme="0"/>
        <rFont val="Arial"/>
        <family val="2"/>
      </rPr>
      <t xml:space="preserve"> PURCHASE 911 USE AND NOTES PERTAINING TO EXPENSE.</t>
    </r>
  </si>
  <si>
    <t>Name*</t>
  </si>
  <si>
    <t>Status Lights (Effective July 1, 2025)</t>
  </si>
  <si>
    <t>GovWorx CommsCoach</t>
  </si>
  <si>
    <t xml:space="preserve">Annual Subscription - QA, Training Simulations, Reporting/Analytics </t>
  </si>
  <si>
    <t xml:space="preserve">**If you already have QA software for protocols dispatched then this is not eligible. </t>
  </si>
  <si>
    <t xml:space="preserve">XLerator Client Server Suite </t>
  </si>
  <si>
    <t>System Administration Training, ProQA &amp; AQUA Reports Training</t>
  </si>
  <si>
    <t>Address Points layer is an eligible function for upload time only to GeoComm data hub.</t>
  </si>
  <si>
    <t>CAD Console License *Per Approved Seat</t>
  </si>
  <si>
    <t>CAD Map Display License * Per Approved Seat</t>
  </si>
  <si>
    <t>CAD Mapping *Per Approved Seat</t>
  </si>
  <si>
    <t>CAD Full Positions (Per Approved Seat)</t>
  </si>
  <si>
    <t>Map Display System (MDS) - Full Position *Per Approved Seat</t>
  </si>
  <si>
    <t>CAD *Per Approved Seat</t>
  </si>
  <si>
    <t>Central Square Enterprise CAD</t>
  </si>
  <si>
    <t xml:space="preserve">Standard EMD Integration </t>
  </si>
  <si>
    <t xml:space="preserve">Inform CAD GISLink Utility Position </t>
  </si>
  <si>
    <t xml:space="preserve">Message Switch </t>
  </si>
  <si>
    <t>Alpha Numeric Paging Interface</t>
  </si>
  <si>
    <t>Station Alert Interface</t>
  </si>
  <si>
    <t>CAD Position *Per Approved Seat</t>
  </si>
  <si>
    <t>CAD Server Software</t>
  </si>
  <si>
    <t>Mobile Server Software (50%)</t>
  </si>
  <si>
    <t>CAD Mapping Test or Training</t>
  </si>
  <si>
    <t>CAD Response Plan Module</t>
  </si>
  <si>
    <t>911 Interface</t>
  </si>
  <si>
    <t>Locution Interface (if applicable)</t>
  </si>
  <si>
    <t>Eventide Interface (if applicable)</t>
  </si>
  <si>
    <t>MDIS License (without NCIC)</t>
  </si>
  <si>
    <t>MDIS Server Software (50% eligible) (License for voiceless dispatch only)</t>
  </si>
  <si>
    <t>Data Conversion (50% eligible)</t>
  </si>
  <si>
    <t>CAD PS Pro SMS Paging Core (Site License)</t>
  </si>
  <si>
    <t>CAD Basic Paging Interface</t>
  </si>
  <si>
    <t>CAD Core (Site License)</t>
  </si>
  <si>
    <t>CAD E911 (ANI/ALI) Interface</t>
  </si>
  <si>
    <t>Mapping Core (Seat License) - Per Approved Seat</t>
  </si>
  <si>
    <t>ProSuite Base (90% eligible)</t>
  </si>
  <si>
    <t>CAD Core</t>
  </si>
  <si>
    <t>CAD Advanced (17% eligible)</t>
  </si>
  <si>
    <t>CAD Agency Site License (17% eligible)</t>
  </si>
  <si>
    <t xml:space="preserve">Mapping Core Server </t>
  </si>
  <si>
    <t>Mobile CAD Core (67% eligible)</t>
  </si>
  <si>
    <t>Approved Use of Funds List</t>
  </si>
  <si>
    <t>911 funding is allowed for individual class registration for maintenance and operation of the 911 system and specific 911 intake and related call taking training, managing of a PSAP and supervising PSAP staff.</t>
  </si>
  <si>
    <t>Allowable travel expenses shall not exceed the local government or State of North Carolina per diem rates. Mileage is not reimbursable when municipal owned vehicles are used for transportation to and from eligible training.</t>
  </si>
  <si>
    <t xml:space="preserve">Overnight lodging will be eligible for the number of the days of the class. </t>
  </si>
  <si>
    <t>Conferences and association memberships are not eligible for use of Emergency Telephone Systems Funds (ETSF).</t>
  </si>
  <si>
    <t xml:space="preserve">    • Out-of-state training will be considered permissible if the class is not   offered in North Carolina 90 days prior to, or 90 days after the scheduled out-of-state class.</t>
  </si>
  <si>
    <t xml:space="preserve">    • Out-of-state travel will be determined based on comparable expenditures for in-state travel.</t>
  </si>
  <si>
    <t xml:space="preserve">    • Allowable travel expenses shall not exceed the local government or State of North Carolina per diem rates and will not exceed 500 miles round trip.</t>
  </si>
  <si>
    <t xml:space="preserve">   • A PSAP that wishes to attend out-of-state training that is being offered 90 days prior or after the request, must seek a waiver to include the purpose of the training and the estimated cost to include course registration and per diem/travel expenses. The request shall be submitted to the PSAPEligibilityRequest@nc.gov email.</t>
  </si>
  <si>
    <r>
      <t xml:space="preserve">F: If expense has been pre-approved for eligibility - </t>
    </r>
    <r>
      <rPr>
        <b/>
        <i/>
        <sz val="12"/>
        <color rgb="FFFF0000"/>
        <rFont val="Arial (Body)"/>
      </rPr>
      <t xml:space="preserve">submit all eligibility correspondence and documentation. </t>
    </r>
  </si>
  <si>
    <t>Generator Annunicator (on the PSAP floor)</t>
  </si>
  <si>
    <t>Radio- Need itemized detailed equipment list and proposal with pricing to determine eligibility</t>
  </si>
  <si>
    <t xml:space="preserve">CAD Server *** See approved use of funds for details. Need to know what is running over the servers. If virtual, need core allocation. </t>
  </si>
  <si>
    <t>GIS Server *** DO NOT SEND WITHOUT MAPPING LAYERS ON SERVER</t>
  </si>
  <si>
    <t xml:space="preserve">Generator *** See Approved Use of Funds List and note. </t>
  </si>
  <si>
    <t>Push to Talk (PTT) headset amplifier, Adapters, Batteries (Per Approved Seat)</t>
  </si>
  <si>
    <t>KVM Switches (Per Approved Seat)</t>
  </si>
  <si>
    <t xml:space="preserve">For CHE: if you are hosted - monitors, keyboards, and mice are covered by the NC 911 Board's NG911 contract and are not eligible for ETSF funds. </t>
  </si>
  <si>
    <r>
      <t xml:space="preserve">Furniture </t>
    </r>
    <r>
      <rPr>
        <sz val="11"/>
        <rFont val="Arial"/>
        <family val="2"/>
      </rPr>
      <t xml:space="preserve">*Must submit a vendor diagram for all furniture purchases. </t>
    </r>
  </si>
  <si>
    <t xml:space="preserve">Revenue-Expenditure Report Email </t>
  </si>
  <si>
    <t>BASE MOBILE MESSAGE Server software licence (50% Eligible)</t>
  </si>
  <si>
    <t xml:space="preserve">ProQA Software Licenses (Medical, Fire, and Police) - per approved seat </t>
  </si>
  <si>
    <t>PrimeAlert Dispatcher (Per Approved Seat)</t>
  </si>
  <si>
    <t>CAD Workstation Software License - Per Approved Seat</t>
  </si>
  <si>
    <t xml:space="preserve">Channel pack licensing necessary to record the processing and dispatching of a 911 call and SMS. - Per Approved Seat for positions. </t>
  </si>
  <si>
    <t xml:space="preserve">Grounding Kit </t>
  </si>
  <si>
    <t>For the period July 1, 2025 - June 30, 2026 (SFY2026)</t>
  </si>
  <si>
    <t>DUE DATE SEPTEMBER 1, 2026</t>
  </si>
  <si>
    <t>911 Approved Ending Fund balance June 30, 2025</t>
  </si>
  <si>
    <t>Ending Fund Balance-Approved by the North Carolina 911 Board for PSAP Revenue-Expenditure Report period July 1, 2024 - June 30, 2025 (FY2025)</t>
  </si>
  <si>
    <t>911 revenue received from the North Carolina 911 Board representing 911 service fee collections made during the period July 1, 2025 - June 30, 2026 (FY2026). Modified Accrual</t>
  </si>
  <si>
    <t>Interest earned on the Emergency Telephone System Fund (911) between July 1, 2025 - June 30, 2026 (FY2026). Modified Accrual</t>
  </si>
  <si>
    <t>Total expenditures made in compliance with eligible 911 fund uses between July 1, 2025 - June 30, 2026 (FY2026). Modified Accrual-- as listed on the detailed expenditure total page.</t>
  </si>
  <si>
    <t>Emergency Telephone System Fund Balance June 30, 2026</t>
  </si>
  <si>
    <t>EXPENSE REPORT FY2026</t>
  </si>
  <si>
    <t xml:space="preserve">Workstation (Per Approved Seat for CAD, Radio, AIS) </t>
  </si>
  <si>
    <t>Monitor  (Per Approved Seat for CAD, Radio, AIS)</t>
  </si>
  <si>
    <t>Network Switch *** Need details as to what equipment is connected.</t>
  </si>
  <si>
    <t>MEMORANDUM</t>
  </si>
  <si>
    <t>To:</t>
  </si>
  <si>
    <t>PSAP Managers</t>
  </si>
  <si>
    <t>From:</t>
  </si>
  <si>
    <t>Sarah Templeton</t>
  </si>
  <si>
    <t>Financial Analyst</t>
  </si>
  <si>
    <t>RE:</t>
  </si>
  <si>
    <t>FY2026 Revenue Expenditure Report</t>
  </si>
  <si>
    <t>Date:</t>
  </si>
  <si>
    <t xml:space="preserve">In accordance with North Carolina General Statute §143B-1406(e), the North Carolina 911 Board requests the Revenue-Expenditure Report for fiscal year 2025-2026 (July 1, 2025 – June 30, 2026) detailing your revenues and expenditures associated with the PSAPs’ use of Emergency Telephone System Funds, a copy of the approved 2026 – 2027 (July 1, 2026 – June 30, 2027) budget detailing anticipated revenues and expenditures associated with any PSAP’s use of the Emergency Telephone System Fund, and the PSAPs Financial Planning Tool. </t>
  </si>
  <si>
    <t>To better assist the PSAP and Board staff with completing the review in a timely manner, it is imperative that you follow the suggestions noted on the “Quick tips” tab. This will alleviate any unnecessary requests from staff for more information.  If the report is incomplete, missing the statement of work for any projects or submitted with unitemized or detailed invoices, the report will be returned unreviewed. These issues result in unnecessary emails and a longer review time for both the PSAP and Board staff.</t>
  </si>
  <si>
    <t>Finally, for review of the report, it is not required, but it is highly recommended for you to set up a virtual or in-person meeting to complete the report review.</t>
  </si>
  <si>
    <t>Thank you in advance for your assistance.</t>
  </si>
  <si>
    <t xml:space="preserve">Interpretive Services (e.g. Language Line or Omni Lingual) are available at no cost to PSAPs through Statewide contract(s) provided by the 911 Board. For services not provided by the 911 Board contract, the maximum allowable expense is capped at the Board's current contract costs. The maximum allowable is currently $0.78 per minute. The Board authorizes Board staff to update the List to reflect the current cost following a change in the rate in the Board's contract(s). </t>
  </si>
  <si>
    <t>Telecommunicator Chairs per approved seat including shipping charges. A chair approved for reasonable accommodation is not included in the per seat count. (Approved by Board to become effective July 1, 2026)</t>
  </si>
  <si>
    <t>CAD-to-CAD cloud-based subscription service, including initial purchase and annual maintenance, shall be paid for primary PSAPs as a Next Generation expense pursuant to G.S. 143B-1407(e). PSAPs must provide formal agreements to receive and dispatch 911 calls (ILAs, SOGs, SOPs) between primary PSAPs and to include secondary PSAPs. Secondary PSAPs are not eligible to receive this funding and must use the cost-per-call to pay for their portion of a CAD-to-CAD expense, as with all Next Generation expenditures. (Approved by the Board to become effective September 1, 2023)</t>
  </si>
  <si>
    <t>Per G.S. 143B-1406(d)(3) training outside the State is not an eligible expenditure unless the training is unavailable in the State or the PSAP documents that the training costs are less if received out-of-state. In order for out-of-state training to be considered for eligibility, the PSAP must use the guidelines below.</t>
  </si>
  <si>
    <t>The NC 911 Board Approved Training Classes List is posted on the website and updated as new training classes are approved by the NC 911 Board.</t>
  </si>
  <si>
    <t>**One optional supplemental QA software is ETSF eligible in addition to the required protocol QA software.</t>
  </si>
  <si>
    <t>CRS Critical Insights QA Software</t>
  </si>
  <si>
    <t>Annual Recurring Subscription Critical Insights AI Bundle</t>
  </si>
  <si>
    <t>Prepared Automated QA Software</t>
  </si>
  <si>
    <t>Automated QA Software</t>
  </si>
  <si>
    <t>Text to 911 Interface</t>
  </si>
  <si>
    <t xml:space="preserve">E911 Interface </t>
  </si>
  <si>
    <t>Flex Mobile Voiceless CAD</t>
  </si>
  <si>
    <t>Printer (CAD, CDR, and reports). Printer functionality at percentage. Does not include printer supplies</t>
  </si>
  <si>
    <t xml:space="preserve">**One optional supplemental QA software is ETSF eligible in addition to the required protocol QA software. </t>
  </si>
  <si>
    <t xml:space="preserve">Quality Assurance Integration **One optional supplemental QA software is ETSF eligible in addition to the required protocol QA software. </t>
  </si>
  <si>
    <t xml:space="preserve">Analog and IP recording ***Eligibility is based on the recording configuration diagram and what is being recorded based on 911 call processing. </t>
  </si>
  <si>
    <t>AXS DISPATCH CONSOLE LICENSE *Per Approved Seat</t>
  </si>
  <si>
    <t xml:space="preserve">AXS STANDARD LEVEL RADIO RESOURCE CAPACITY LICENSE ***Percentage ETSF eligible based on the radio channels the PSAP uses to disptach 911 calls per GS 143B-1400. Will require a list of channels for eligibility review. </t>
  </si>
  <si>
    <t>COMMANDCENTRAL HUB, W/CLIENT PC *Per Approved Seat</t>
  </si>
  <si>
    <t>TECH GLOBAL EVOLUTION SERIES 24INCH WITH TOUCH *Per Approved Seat</t>
  </si>
  <si>
    <t xml:space="preserve">HDST MODULE BASE W/PTT, 15 FT CBL *Per Approved Seat </t>
  </si>
  <si>
    <t>ADD: WINDOWS OS FOR RADIO CONSOLE</t>
  </si>
  <si>
    <t>Motorola AXS Console *Configuration Diagram required with SOW</t>
  </si>
  <si>
    <t>Motorola MCC7500E *Configuration Diagram required with SOW</t>
  </si>
  <si>
    <t xml:space="preserve">In addition, the Revenue Expenditure workbook is updated to include tabs reflecting the eligible nomenclatures for phone, software, hardware and training. If an expense is not on the tabs, on the Approved Use of Funds List, or N.C.G.S. 143B-1406, it is not eligible and does not go on the report. If you cannot locate an expense in either of these documents, contact staff to review for approval. The provided lists will be followed by Board staff, so again, please be sure to review. </t>
  </si>
  <si>
    <r>
      <t xml:space="preserve">The FY2026 Revenue Expenditure Report will be available on the NC 911 Board website and is due September 1, 2026.  </t>
    </r>
    <r>
      <rPr>
        <b/>
        <sz val="14"/>
        <color theme="1"/>
        <rFont val="Cambria"/>
        <family val="1"/>
      </rPr>
      <t>Please submit report workbook (excel), backup documentation (invoices/SOW), interest statement, financial planning tool and appropriate budget to psap_rev_exp_reports@nc.gov.</t>
    </r>
    <r>
      <rPr>
        <sz val="14"/>
        <color theme="1"/>
        <rFont val="Cambria"/>
        <family val="1"/>
      </rPr>
      <t xml:space="preserve">  If you do not receive email notification of the receipt of your report within five (5) business days of sending, contact the Financial Review Specialist for your region.</t>
    </r>
  </si>
  <si>
    <t>Call handling equipment (CHE) – Hosted CHE is provided to PSAPs who choose to participate in the hosted solution offering provided through the contract between AT&amp;T and the North Carolina 911 Board. Selecting either CHE through the State contract means the PSAP will no longer be invoiced for the CHE and the cost will be paid directly by the 911 Board. A PSAP may choose to purchase on premise CHE in lieu of the hosted offering. This equipment must be certified for interconnection to the Statewide ESInet by AT&amp;T. The maximum allowable amount for eligibility will be $866.96 per approved seat per month. The $866.96 is inclusive of CHE equipment, CHE maintenance costs, monitors, keyboards, firewalls, and servers as contracted by the Board.</t>
  </si>
  <si>
    <t xml:space="preserve">All monitors used within the PSAP for 911 call taking as defined in N.C.G.S. § 143-1400(7). (Approved by Board to become effective July 1, 2026)
</t>
  </si>
  <si>
    <t>Computer workstations used exclusively for CAD, AIS, and Radio consoles. (Approved by Board to become effective July 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</si>
</sst>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7" formatCode="&quot;$&quot;#,##0.00_);\(&quot;$&quot;#,##0.00\)"/>
    <numFmt numFmtId="43" formatCode="_(* #,##0.00_);_(* \(#,##0.00\);_(* &quot;-&quot;??_);_(@_)"/>
    <numFmt numFmtId="164" formatCode="&quot;$&quot;#,##0.00"/>
    <numFmt numFmtId="165" formatCode="dddd"/>
    <numFmt numFmtId="166" formatCode="[&lt;=9999999]###\-####;\(###\)\ ###\-####"/>
    <numFmt numFmtId="167" formatCode="\ _(* ###0_);_(* \(###0\);_(* &quot;-&quot;_);_(@_)"/>
    <numFmt numFmtId="168" formatCode="mm/dd/yy;@"/>
    <numFmt numFmtId="169" formatCode="mmmm\ dd\,\ yyyy"/>
  </numFmts>
  <fonts count="134">
    <font>
      <sz val="9"/>
      <color theme="3"/>
      <name val="Arial"/>
      <family val="2"/>
      <scheme val="minor"/>
    </font>
    <font>
      <sz val="11"/>
      <color theme="1"/>
      <name val="Arial"/>
      <family val="2"/>
      <scheme val="minor"/>
    </font>
    <font>
      <sz val="11"/>
      <color theme="1"/>
      <name val="Arial"/>
      <family val="2"/>
      <scheme val="minor"/>
    </font>
    <font>
      <sz val="8"/>
      <color theme="1" tint="0.14996795556505021"/>
      <name val="Arial"/>
      <family val="2"/>
      <scheme val="minor"/>
    </font>
    <font>
      <b/>
      <sz val="17"/>
      <color theme="0"/>
      <name val="Bookman Old Style"/>
      <family val="2"/>
      <scheme val="major"/>
    </font>
    <font>
      <b/>
      <sz val="9"/>
      <color theme="0"/>
      <name val="Bookman Old Style"/>
      <family val="1"/>
      <scheme val="major"/>
    </font>
    <font>
      <sz val="8"/>
      <color theme="3" tint="0.39994506668294322"/>
      <name val="Bookman Old Style"/>
      <family val="1"/>
      <scheme val="major"/>
    </font>
    <font>
      <sz val="8"/>
      <color theme="0"/>
      <name val="Arial"/>
      <family val="2"/>
      <scheme val="minor"/>
    </font>
    <font>
      <i/>
      <sz val="8"/>
      <color theme="1" tint="0.499984740745262"/>
      <name val="Arial"/>
      <family val="2"/>
      <scheme val="minor"/>
    </font>
    <font>
      <sz val="36"/>
      <color theme="3" tint="0.39994506668294322"/>
      <name val="Bookman Old Style"/>
      <family val="1"/>
      <scheme val="major"/>
    </font>
    <font>
      <b/>
      <sz val="10"/>
      <color theme="0" tint="-0.499984740745262"/>
      <name val="Arial"/>
      <family val="2"/>
      <scheme val="minor"/>
    </font>
    <font>
      <b/>
      <sz val="10"/>
      <color theme="3" tint="0.39994506668294322"/>
      <name val="Bookman Old Style"/>
      <family val="1"/>
      <scheme val="major"/>
    </font>
    <font>
      <b/>
      <sz val="11"/>
      <color theme="1"/>
      <name val="Arial"/>
      <family val="2"/>
      <scheme val="minor"/>
    </font>
    <font>
      <sz val="9"/>
      <color theme="1"/>
      <name val="Arial"/>
      <family val="2"/>
    </font>
    <font>
      <sz val="12"/>
      <color theme="3"/>
      <name val="Arial"/>
      <family val="2"/>
      <scheme val="minor"/>
    </font>
    <font>
      <b/>
      <sz val="14"/>
      <color indexed="8"/>
      <name val="Arial"/>
      <family val="2"/>
    </font>
    <font>
      <b/>
      <sz val="12"/>
      <color indexed="8"/>
      <name val="Arial"/>
      <family val="2"/>
    </font>
    <font>
      <sz val="12"/>
      <color theme="1"/>
      <name val="Arial"/>
      <family val="2"/>
    </font>
    <font>
      <sz val="11"/>
      <color theme="1"/>
      <name val="Arial"/>
      <family val="2"/>
    </font>
    <font>
      <b/>
      <sz val="12"/>
      <color theme="1"/>
      <name val="Arial"/>
      <family val="2"/>
    </font>
    <font>
      <sz val="12"/>
      <name val="Arial"/>
      <family val="2"/>
    </font>
    <font>
      <u/>
      <sz val="12"/>
      <name val="Arial"/>
      <family val="2"/>
    </font>
    <font>
      <u/>
      <sz val="12"/>
      <color theme="1"/>
      <name val="Arial"/>
      <family val="2"/>
    </font>
    <font>
      <u/>
      <sz val="11"/>
      <color theme="1"/>
      <name val="Arial"/>
      <family val="2"/>
    </font>
    <font>
      <sz val="10"/>
      <color theme="1"/>
      <name val="Arial"/>
      <family val="2"/>
    </font>
    <font>
      <sz val="12"/>
      <name val="Arial"/>
      <family val="2"/>
      <scheme val="minor"/>
    </font>
    <font>
      <b/>
      <sz val="10"/>
      <color theme="1"/>
      <name val="Arial"/>
      <family val="2"/>
    </font>
    <font>
      <u/>
      <sz val="9"/>
      <color theme="10"/>
      <name val="Arial"/>
      <family val="2"/>
      <scheme val="minor"/>
    </font>
    <font>
      <sz val="11"/>
      <name val="Arial"/>
      <family val="2"/>
      <scheme val="minor"/>
    </font>
    <font>
      <b/>
      <sz val="12"/>
      <name val="Arial"/>
      <family val="2"/>
    </font>
    <font>
      <b/>
      <sz val="11"/>
      <name val="Arial"/>
      <family val="2"/>
    </font>
    <font>
      <sz val="11"/>
      <name val="Arial"/>
      <family val="2"/>
    </font>
    <font>
      <b/>
      <sz val="12"/>
      <name val="Arial"/>
      <family val="2"/>
      <scheme val="minor"/>
    </font>
    <font>
      <b/>
      <sz val="12"/>
      <color rgb="FFFF0000"/>
      <name val="Arial"/>
      <family val="2"/>
      <scheme val="minor"/>
    </font>
    <font>
      <sz val="10"/>
      <color theme="1"/>
      <name val="Arial"/>
      <family val="2"/>
      <scheme val="minor"/>
    </font>
    <font>
      <sz val="10"/>
      <name val="Arial"/>
      <family val="2"/>
      <scheme val="minor"/>
    </font>
    <font>
      <b/>
      <sz val="10"/>
      <name val="Arial"/>
      <family val="2"/>
      <scheme val="minor"/>
    </font>
    <font>
      <sz val="10"/>
      <name val="Tahoma"/>
      <family val="2"/>
    </font>
    <font>
      <sz val="10"/>
      <color rgb="FFFF0000"/>
      <name val="Arial"/>
      <family val="2"/>
      <scheme val="minor"/>
    </font>
    <font>
      <b/>
      <sz val="10"/>
      <color rgb="FFFF0000"/>
      <name val="Arial"/>
      <family val="2"/>
      <scheme val="minor"/>
    </font>
    <font>
      <sz val="10"/>
      <name val="Arial"/>
      <family val="2"/>
    </font>
    <font>
      <sz val="9"/>
      <color theme="3"/>
      <name val="Arial"/>
      <family val="2"/>
      <scheme val="minor"/>
    </font>
    <font>
      <sz val="12"/>
      <color theme="1"/>
      <name val="Arial"/>
      <family val="2"/>
      <scheme val="minor"/>
    </font>
    <font>
      <u/>
      <sz val="10"/>
      <name val="Arial"/>
      <family val="2"/>
      <scheme val="minor"/>
    </font>
    <font>
      <sz val="10"/>
      <color theme="3"/>
      <name val="Arial"/>
      <family val="2"/>
      <scheme val="minor"/>
    </font>
    <font>
      <sz val="18"/>
      <color rgb="FFFF0000"/>
      <name val="Calibri"/>
      <family val="2"/>
    </font>
    <font>
      <sz val="10"/>
      <color indexed="8"/>
      <name val="Arial"/>
      <family val="2"/>
    </font>
    <font>
      <sz val="10"/>
      <color rgb="FF000000"/>
      <name val="Arial"/>
      <family val="2"/>
    </font>
    <font>
      <b/>
      <sz val="10"/>
      <name val="Arial"/>
      <family val="2"/>
    </font>
    <font>
      <b/>
      <i/>
      <sz val="10"/>
      <name val="Arial"/>
      <family val="2"/>
    </font>
    <font>
      <i/>
      <sz val="12"/>
      <color theme="3"/>
      <name val="Arial"/>
      <family val="2"/>
      <scheme val="minor"/>
    </font>
    <font>
      <i/>
      <sz val="12"/>
      <name val="Arial"/>
      <family val="2"/>
      <scheme val="minor"/>
    </font>
    <font>
      <b/>
      <i/>
      <sz val="12"/>
      <name val="Arial"/>
      <family val="2"/>
      <scheme val="minor"/>
    </font>
    <font>
      <b/>
      <sz val="14"/>
      <name val="Arial"/>
      <family val="2"/>
      <scheme val="minor"/>
    </font>
    <font>
      <u/>
      <sz val="12"/>
      <name val="Arial"/>
      <family val="2"/>
      <scheme val="minor"/>
    </font>
    <font>
      <b/>
      <u/>
      <sz val="12"/>
      <name val="Arial"/>
      <family val="2"/>
      <scheme val="minor"/>
    </font>
    <font>
      <sz val="12"/>
      <color rgb="FFFF0000"/>
      <name val="Arial"/>
      <family val="2"/>
      <scheme val="minor"/>
    </font>
    <font>
      <b/>
      <i/>
      <u/>
      <sz val="12"/>
      <name val="Arial"/>
      <family val="2"/>
      <scheme val="minor"/>
    </font>
    <font>
      <b/>
      <sz val="12"/>
      <color theme="3"/>
      <name val="Arial"/>
      <family val="2"/>
      <scheme val="minor"/>
    </font>
    <font>
      <b/>
      <i/>
      <u val="double"/>
      <sz val="12"/>
      <name val="Arial"/>
      <family val="2"/>
      <scheme val="minor"/>
    </font>
    <font>
      <b/>
      <i/>
      <u/>
      <sz val="12"/>
      <color rgb="FFFF0000"/>
      <name val="Arial"/>
      <family val="2"/>
      <scheme val="minor"/>
    </font>
    <font>
      <b/>
      <u/>
      <sz val="12"/>
      <color rgb="FF0070C0"/>
      <name val="Arial"/>
      <family val="2"/>
      <scheme val="minor"/>
    </font>
    <font>
      <sz val="10"/>
      <color rgb="FF000000"/>
      <name val="Arial"/>
      <family val="2"/>
      <scheme val="minor"/>
    </font>
    <font>
      <sz val="9"/>
      <color rgb="FF000000"/>
      <name val="Tahoma"/>
      <family val="2"/>
    </font>
    <font>
      <sz val="10"/>
      <color rgb="FF000000"/>
      <name val="Tahoma"/>
      <family val="2"/>
    </font>
    <font>
      <b/>
      <sz val="9"/>
      <color rgb="FF000000"/>
      <name val="Tahoma"/>
      <family val="2"/>
    </font>
    <font>
      <sz val="10"/>
      <color rgb="FF000000"/>
      <name val="Tahoma"/>
      <family val="34"/>
    </font>
    <font>
      <b/>
      <sz val="10"/>
      <color rgb="FF000000"/>
      <name val="Tahoma"/>
      <family val="34"/>
    </font>
    <font>
      <sz val="9"/>
      <color rgb="FF000000"/>
      <name val="Tahoma"/>
      <family val="34"/>
    </font>
    <font>
      <b/>
      <sz val="9"/>
      <color rgb="FF000000"/>
      <name val="Tahoma"/>
      <family val="34"/>
    </font>
    <font>
      <b/>
      <sz val="10"/>
      <color rgb="FF000000"/>
      <name val="Arial"/>
      <family val="2"/>
    </font>
    <font>
      <strike/>
      <sz val="10"/>
      <color rgb="FF000000"/>
      <name val="Arial"/>
      <family val="2"/>
    </font>
    <font>
      <sz val="18"/>
      <color rgb="FF000000"/>
      <name val="Arial"/>
      <family val="2"/>
    </font>
    <font>
      <sz val="9"/>
      <color theme="1"/>
      <name val="Arial"/>
      <family val="2"/>
      <scheme val="minor"/>
    </font>
    <font>
      <b/>
      <sz val="15"/>
      <name val="Arial"/>
      <family val="2"/>
      <scheme val="minor"/>
    </font>
    <font>
      <b/>
      <sz val="12"/>
      <color theme="1"/>
      <name val="Arial"/>
      <family val="2"/>
      <scheme val="minor"/>
    </font>
    <font>
      <b/>
      <sz val="13"/>
      <name val="Arial"/>
      <family val="2"/>
    </font>
    <font>
      <b/>
      <sz val="11"/>
      <name val="Arial"/>
      <family val="2"/>
      <scheme val="minor"/>
    </font>
    <font>
      <sz val="11"/>
      <name val="Arial (Body)"/>
    </font>
    <font>
      <b/>
      <sz val="11"/>
      <name val="Arial (Body)"/>
    </font>
    <font>
      <sz val="11"/>
      <color rgb="FFFF0000"/>
      <name val="Arial (Body)"/>
    </font>
    <font>
      <sz val="11"/>
      <color rgb="FFFF0000"/>
      <name val="Arial"/>
      <family val="2"/>
      <scheme val="minor"/>
    </font>
    <font>
      <b/>
      <sz val="12"/>
      <color rgb="FFFF0000"/>
      <name val="Arial (Body)"/>
    </font>
    <font>
      <sz val="11"/>
      <color rgb="FF000000"/>
      <name val="Tahoma"/>
      <family val="2"/>
    </font>
    <font>
      <sz val="11"/>
      <color rgb="FF000000"/>
      <name val="Arial"/>
      <family val="2"/>
      <scheme val="minor"/>
    </font>
    <font>
      <b/>
      <i/>
      <sz val="12"/>
      <color rgb="FFFF0000"/>
      <name val="Arial (Body)"/>
    </font>
    <font>
      <b/>
      <sz val="10"/>
      <color rgb="FF000000"/>
      <name val="Tahoma"/>
      <family val="2"/>
    </font>
    <font>
      <b/>
      <sz val="9"/>
      <color rgb="FF000000"/>
      <name val="Arial"/>
      <family val="2"/>
    </font>
    <font>
      <sz val="9"/>
      <color rgb="FF000000"/>
      <name val="Arial"/>
      <family val="2"/>
    </font>
    <font>
      <sz val="9"/>
      <color indexed="8"/>
      <name val="Arial"/>
      <family val="2"/>
    </font>
    <font>
      <sz val="14"/>
      <color theme="1"/>
      <name val="Arial"/>
      <family val="2"/>
    </font>
    <font>
      <b/>
      <sz val="11"/>
      <color theme="1"/>
      <name val="Arial"/>
      <family val="2"/>
    </font>
    <font>
      <b/>
      <sz val="11"/>
      <color theme="1"/>
      <name val="Arial (Body)"/>
    </font>
    <font>
      <sz val="10"/>
      <color rgb="FF000000"/>
      <name val="Arial"/>
      <family val="34"/>
    </font>
    <font>
      <sz val="10"/>
      <name val="Arial (Body)"/>
    </font>
    <font>
      <b/>
      <sz val="17"/>
      <name val="Arial"/>
      <family val="2"/>
    </font>
    <font>
      <b/>
      <sz val="17"/>
      <color theme="0"/>
      <name val="Arial"/>
      <family val="2"/>
    </font>
    <font>
      <sz val="9"/>
      <color theme="3"/>
      <name val="Arial"/>
      <family val="2"/>
    </font>
    <font>
      <b/>
      <sz val="12"/>
      <color rgb="FFFF0000"/>
      <name val="Arial"/>
      <family val="2"/>
    </font>
    <font>
      <sz val="28"/>
      <name val="Arial"/>
      <family val="2"/>
    </font>
    <font>
      <sz val="36"/>
      <color theme="3" tint="0.39994506668294322"/>
      <name val="Arial"/>
      <family val="2"/>
    </font>
    <font>
      <b/>
      <sz val="12"/>
      <color theme="0" tint="-0.499984740745262"/>
      <name val="Arial"/>
      <family val="2"/>
    </font>
    <font>
      <sz val="12"/>
      <color theme="3"/>
      <name val="Arial"/>
      <family val="2"/>
    </font>
    <font>
      <sz val="11"/>
      <color theme="3"/>
      <name val="Arial"/>
      <family val="2"/>
    </font>
    <font>
      <u/>
      <sz val="9"/>
      <color theme="1"/>
      <name val="Arial"/>
      <family val="2"/>
    </font>
    <font>
      <b/>
      <sz val="14"/>
      <name val="Arial"/>
      <family val="2"/>
    </font>
    <font>
      <b/>
      <sz val="14"/>
      <color theme="0"/>
      <name val="Arial"/>
      <family val="2"/>
    </font>
    <font>
      <b/>
      <sz val="12"/>
      <color theme="0"/>
      <name val="Arial"/>
      <family val="2"/>
    </font>
    <font>
      <sz val="12"/>
      <color theme="0" tint="-0.499984740745262"/>
      <name val="Arial"/>
      <family val="2"/>
    </font>
    <font>
      <sz val="12"/>
      <color theme="3" tint="0.39994506668294322"/>
      <name val="Arial"/>
      <family val="2"/>
    </font>
    <font>
      <b/>
      <sz val="14"/>
      <color theme="1"/>
      <name val="Arial"/>
      <family val="2"/>
    </font>
    <font>
      <b/>
      <sz val="22"/>
      <color theme="0"/>
      <name val="Arial"/>
      <family val="2"/>
    </font>
    <font>
      <sz val="34"/>
      <color rgb="FFFF0000"/>
      <name val="Arial"/>
      <family val="2"/>
    </font>
    <font>
      <sz val="11"/>
      <color rgb="FF000000"/>
      <name val="Arial"/>
      <family val="2"/>
    </font>
    <font>
      <b/>
      <sz val="10"/>
      <color rgb="FF000000"/>
      <name val="+mn-lt"/>
      <charset val="1"/>
    </font>
    <font>
      <sz val="10"/>
      <color rgb="FF000000"/>
      <name val="+mn-lt"/>
      <charset val="1"/>
    </font>
    <font>
      <b/>
      <sz val="11"/>
      <color rgb="FF000000"/>
      <name val="Arial"/>
      <family val="2"/>
      <scheme val="minor"/>
    </font>
    <font>
      <i/>
      <sz val="11"/>
      <color theme="1"/>
      <name val="Arial"/>
      <family val="2"/>
    </font>
    <font>
      <b/>
      <u/>
      <sz val="11"/>
      <color theme="1"/>
      <name val="Arial"/>
      <family val="2"/>
    </font>
    <font>
      <sz val="10.5"/>
      <color rgb="FF000000"/>
      <name val="Book Antiqua"/>
      <family val="1"/>
    </font>
    <font>
      <sz val="11"/>
      <color theme="1"/>
      <name val="Helvetica"/>
      <family val="2"/>
    </font>
    <font>
      <sz val="11"/>
      <color theme="1"/>
      <name val="Arial (Body)"/>
    </font>
    <font>
      <sz val="12"/>
      <color theme="3"/>
      <name val="Times New Roman"/>
      <family val="1"/>
    </font>
    <font>
      <sz val="10"/>
      <color theme="3"/>
      <name val="Times New Roman"/>
      <family val="1"/>
    </font>
    <font>
      <sz val="14"/>
      <color theme="3"/>
      <name val="Bookman Old Style"/>
      <family val="1"/>
    </font>
    <font>
      <sz val="11"/>
      <color theme="3"/>
      <name val="Times New Roman"/>
      <family val="1"/>
    </font>
    <font>
      <sz val="7.5"/>
      <color theme="3"/>
      <name val="Times New Roman"/>
      <family val="1"/>
    </font>
    <font>
      <i/>
      <sz val="11"/>
      <name val="Arial"/>
      <family val="2"/>
      <scheme val="minor"/>
    </font>
    <font>
      <i/>
      <sz val="11"/>
      <name val="Arial (Body)"/>
    </font>
    <font>
      <sz val="14"/>
      <name val="Arial"/>
      <family val="2"/>
      <scheme val="minor"/>
    </font>
    <font>
      <b/>
      <sz val="14"/>
      <color theme="1"/>
      <name val="Arial (Body)"/>
    </font>
    <font>
      <b/>
      <sz val="14"/>
      <color theme="1"/>
      <name val="Arial"/>
      <family val="2"/>
      <scheme val="minor"/>
    </font>
    <font>
      <sz val="14"/>
      <color theme="1"/>
      <name val="Cambria"/>
      <family val="1"/>
    </font>
    <font>
      <b/>
      <sz val="14"/>
      <color theme="1"/>
      <name val="Cambria"/>
      <family val="1"/>
    </font>
  </fonts>
  <fills count="9">
    <fill>
      <patternFill patternType="none"/>
    </fill>
    <fill>
      <patternFill patternType="gray125"/>
    </fill>
    <fill>
      <patternFill patternType="solid">
        <fgColor theme="4"/>
        <bgColor indexed="64"/>
      </patternFill>
    </fill>
    <fill>
      <patternFill patternType="solid">
        <fgColor theme="2"/>
        <bgColor indexed="64"/>
      </patternFill>
    </fill>
    <fill>
      <patternFill patternType="solid">
        <fgColor theme="3"/>
        <bgColor indexed="64"/>
      </patternFill>
    </fill>
    <fill>
      <patternFill patternType="solid">
        <fgColor rgb="FFFFFF0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002060"/>
        <bgColor indexed="64"/>
      </patternFill>
    </fill>
  </fills>
  <borders count="36">
    <border>
      <left/>
      <right/>
      <top/>
      <bottom/>
      <diagonal/>
    </border>
    <border>
      <left/>
      <right/>
      <top style="thin">
        <color theme="4"/>
      </top>
      <bottom/>
      <diagonal/>
    </border>
    <border>
      <left style="thin">
        <color theme="3" tint="0.39994506668294322"/>
      </left>
      <right style="thin">
        <color theme="3" tint="0.39994506668294322"/>
      </right>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right style="thin">
        <color theme="0" tint="-0.14996795556505021"/>
      </right>
      <top/>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right/>
      <top/>
      <bottom style="thick">
        <color theme="3"/>
      </bottom>
      <diagonal/>
    </border>
    <border>
      <left/>
      <right/>
      <top style="thick">
        <color theme="3"/>
      </top>
      <bottom style="thick">
        <color theme="3"/>
      </bottom>
      <diagonal/>
    </border>
    <border>
      <left style="medium">
        <color theme="3"/>
      </left>
      <right style="medium">
        <color theme="3"/>
      </right>
      <top style="medium">
        <color theme="3"/>
      </top>
      <bottom style="medium">
        <color theme="3"/>
      </bottom>
      <diagonal/>
    </border>
    <border>
      <left style="thin">
        <color indexed="64"/>
      </left>
      <right style="thin">
        <color indexed="64"/>
      </right>
      <top style="thin">
        <color indexed="64"/>
      </top>
      <bottom style="thin">
        <color indexed="64"/>
      </bottom>
      <diagonal/>
    </border>
    <border>
      <left/>
      <right/>
      <top/>
      <bottom style="slantDashDot">
        <color auto="1"/>
      </bottom>
      <diagonal/>
    </border>
    <border>
      <left/>
      <right/>
      <top/>
      <bottom style="medium">
        <color theme="3"/>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theme="0"/>
      </left>
      <right style="thin">
        <color theme="0"/>
      </right>
      <top style="thin">
        <color theme="0"/>
      </top>
      <bottom style="thin">
        <color theme="0"/>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thin">
        <color theme="0"/>
      </top>
      <bottom style="thin">
        <color theme="0"/>
      </bottom>
      <diagonal/>
    </border>
    <border>
      <left/>
      <right/>
      <top style="thin">
        <color indexed="64"/>
      </top>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top style="thin">
        <color theme="0"/>
      </top>
      <bottom style="thin">
        <color theme="0"/>
      </bottom>
      <diagonal/>
    </border>
    <border>
      <left/>
      <right style="thin">
        <color indexed="64"/>
      </right>
      <top style="thin">
        <color theme="0"/>
      </top>
      <bottom style="thin">
        <color theme="0"/>
      </bottom>
      <diagonal/>
    </border>
    <border>
      <left style="thin">
        <color indexed="64"/>
      </left>
      <right/>
      <top/>
      <bottom style="thin">
        <color indexed="64"/>
      </bottom>
      <diagonal/>
    </border>
    <border>
      <left/>
      <right style="thin">
        <color indexed="64"/>
      </right>
      <top/>
      <bottom style="thin">
        <color indexed="64"/>
      </bottom>
      <diagonal/>
    </border>
  </borders>
  <cellStyleXfs count="14">
    <xf numFmtId="0" fontId="0" fillId="0" borderId="0" applyNumberFormat="0" applyFill="0" applyBorder="0" applyProtection="0">
      <alignment vertical="center"/>
    </xf>
    <xf numFmtId="0" fontId="4" fillId="4" borderId="0" applyNumberFormat="0" applyBorder="0" applyProtection="0">
      <alignment horizontal="left" vertical="center" indent="1"/>
    </xf>
    <xf numFmtId="0" fontId="10" fillId="0" borderId="0" applyNumberFormat="0" applyFill="0" applyBorder="0" applyProtection="0">
      <alignment horizontal="left" vertical="center"/>
    </xf>
    <xf numFmtId="7" fontId="5" fillId="2" borderId="1" applyProtection="0">
      <alignment vertical="center"/>
    </xf>
    <xf numFmtId="0" fontId="3" fillId="3" borderId="0" applyNumberFormat="0" applyFont="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Alignment="0" applyProtection="0"/>
    <xf numFmtId="0" fontId="11" fillId="0" borderId="0" applyNumberFormat="0" applyFill="0" applyBorder="0" applyProtection="0">
      <alignment vertical="center"/>
    </xf>
    <xf numFmtId="0" fontId="7" fillId="4" borderId="0" applyNumberFormat="0" applyAlignment="0" applyProtection="0"/>
    <xf numFmtId="0" fontId="6" fillId="3" borderId="2" applyNumberFormat="0" applyAlignment="0" applyProtection="0"/>
    <xf numFmtId="0" fontId="27" fillId="0" borderId="0" applyNumberFormat="0" applyFill="0" applyBorder="0" applyAlignment="0" applyProtection="0">
      <alignment vertical="center"/>
    </xf>
    <xf numFmtId="0" fontId="2" fillId="0" borderId="0"/>
    <xf numFmtId="43" fontId="37" fillId="0" borderId="0" applyFont="0" applyFill="0" applyBorder="0" applyAlignment="0" applyProtection="0"/>
    <xf numFmtId="0" fontId="41" fillId="0" borderId="0" applyNumberFormat="0" applyFill="0" applyBorder="0" applyProtection="0">
      <alignment vertical="center"/>
    </xf>
  </cellStyleXfs>
  <cellXfs count="425">
    <xf numFmtId="0" fontId="0" fillId="0" borderId="0" xfId="0">
      <alignment vertical="center"/>
    </xf>
    <xf numFmtId="0" fontId="14" fillId="0" borderId="0" xfId="0" applyFont="1">
      <alignment vertical="center"/>
    </xf>
    <xf numFmtId="0" fontId="16" fillId="0" borderId="0" xfId="0" applyFont="1" applyAlignment="1" applyProtection="1">
      <alignment horizontal="center"/>
      <protection locked="0"/>
    </xf>
    <xf numFmtId="0" fontId="16" fillId="0" borderId="0" xfId="0" applyFont="1" applyAlignment="1" applyProtection="1">
      <protection locked="0"/>
    </xf>
    <xf numFmtId="0" fontId="17" fillId="0" borderId="0" xfId="0" applyFont="1" applyFill="1" applyBorder="1" applyAlignment="1" applyProtection="1">
      <protection locked="0"/>
    </xf>
    <xf numFmtId="0" fontId="0" fillId="0" borderId="0" xfId="0" applyAlignment="1" applyProtection="1">
      <protection locked="0"/>
    </xf>
    <xf numFmtId="0" fontId="17" fillId="0" borderId="0" xfId="0" applyFont="1" applyBorder="1" applyAlignment="1" applyProtection="1">
      <protection locked="0"/>
    </xf>
    <xf numFmtId="164" fontId="17" fillId="0" borderId="11" xfId="0" applyNumberFormat="1" applyFont="1" applyBorder="1" applyAlignment="1" applyProtection="1">
      <alignment horizontal="right"/>
      <protection locked="0"/>
    </xf>
    <xf numFmtId="0" fontId="18" fillId="0" borderId="0" xfId="0" applyFont="1" applyAlignment="1" applyProtection="1">
      <protection locked="0"/>
    </xf>
    <xf numFmtId="164" fontId="17" fillId="0" borderId="0" xfId="0" applyNumberFormat="1" applyFont="1" applyBorder="1" applyAlignment="1" applyProtection="1">
      <alignment horizontal="right"/>
      <protection locked="0"/>
    </xf>
    <xf numFmtId="0" fontId="17" fillId="0" borderId="0" xfId="0" applyFont="1" applyAlignment="1" applyProtection="1">
      <alignment vertical="top" wrapText="1"/>
      <protection locked="0"/>
    </xf>
    <xf numFmtId="0" fontId="16" fillId="0" borderId="0" xfId="0" applyFont="1" applyBorder="1" applyAlignment="1" applyProtection="1">
      <protection locked="0"/>
    </xf>
    <xf numFmtId="0" fontId="16" fillId="0" borderId="12" xfId="0" applyFont="1" applyBorder="1" applyAlignment="1" applyProtection="1">
      <protection locked="0"/>
    </xf>
    <xf numFmtId="0" fontId="17" fillId="0" borderId="12" xfId="0" applyFont="1" applyBorder="1" applyAlignment="1" applyProtection="1">
      <alignment wrapText="1"/>
      <protection locked="0"/>
    </xf>
    <xf numFmtId="0" fontId="17" fillId="0" borderId="12" xfId="0" applyFont="1" applyBorder="1" applyAlignment="1" applyProtection="1">
      <protection locked="0"/>
    </xf>
    <xf numFmtId="164" fontId="17" fillId="0" borderId="12" xfId="0" applyNumberFormat="1" applyFont="1" applyBorder="1" applyAlignment="1" applyProtection="1">
      <protection locked="0"/>
    </xf>
    <xf numFmtId="0" fontId="20" fillId="0" borderId="0" xfId="0" applyFont="1" applyAlignment="1" applyProtection="1">
      <protection locked="0"/>
    </xf>
    <xf numFmtId="0" fontId="17" fillId="0" borderId="0" xfId="0" applyFont="1" applyAlignment="1" applyProtection="1">
      <alignment horizontal="left"/>
      <protection locked="0"/>
    </xf>
    <xf numFmtId="0" fontId="17" fillId="0" borderId="0" xfId="0" applyFont="1" applyAlignment="1" applyProtection="1">
      <alignment horizontal="right"/>
      <protection locked="0"/>
    </xf>
    <xf numFmtId="0" fontId="18" fillId="0" borderId="0" xfId="0" applyFont="1" applyAlignment="1" applyProtection="1">
      <alignment horizontal="center"/>
      <protection locked="0"/>
    </xf>
    <xf numFmtId="0" fontId="21" fillId="0" borderId="0" xfId="0" applyFont="1" applyAlignment="1" applyProtection="1">
      <protection locked="0"/>
    </xf>
    <xf numFmtId="0" fontId="22" fillId="0" borderId="0" xfId="0" applyFont="1" applyAlignment="1" applyProtection="1">
      <protection locked="0"/>
    </xf>
    <xf numFmtId="0" fontId="23" fillId="0" borderId="0" xfId="0" applyFont="1" applyAlignment="1" applyProtection="1">
      <protection locked="0"/>
    </xf>
    <xf numFmtId="0" fontId="18" fillId="0" borderId="0" xfId="0" applyFont="1" applyAlignment="1" applyProtection="1">
      <alignment horizontal="left"/>
      <protection locked="0"/>
    </xf>
    <xf numFmtId="0" fontId="26" fillId="0" borderId="0" xfId="0" applyFont="1" applyAlignment="1" applyProtection="1">
      <protection locked="0"/>
    </xf>
    <xf numFmtId="0" fontId="19" fillId="0" borderId="0" xfId="0" applyFont="1" applyBorder="1" applyAlignment="1" applyProtection="1">
      <protection locked="0"/>
    </xf>
    <xf numFmtId="0" fontId="17" fillId="5" borderId="13" xfId="0" applyFont="1" applyFill="1" applyBorder="1" applyAlignment="1" applyProtection="1">
      <protection locked="0"/>
    </xf>
    <xf numFmtId="0" fontId="17" fillId="0" borderId="0" xfId="0" applyFont="1" applyFill="1" applyAlignment="1" applyProtection="1">
      <protection locked="0"/>
    </xf>
    <xf numFmtId="0" fontId="17" fillId="0" borderId="0" xfId="0" applyFont="1" applyFill="1" applyAlignment="1" applyProtection="1">
      <alignment horizontal="left"/>
      <protection locked="0"/>
    </xf>
    <xf numFmtId="0" fontId="17" fillId="0" borderId="13" xfId="0" applyFont="1" applyFill="1" applyBorder="1" applyAlignment="1" applyProtection="1">
      <protection locked="0"/>
    </xf>
    <xf numFmtId="0" fontId="25" fillId="0" borderId="0" xfId="0" applyFont="1">
      <alignment vertical="center"/>
    </xf>
    <xf numFmtId="0" fontId="34" fillId="0" borderId="0" xfId="0" applyFont="1" applyAlignment="1"/>
    <xf numFmtId="0" fontId="35" fillId="0" borderId="0" xfId="0" applyFont="1">
      <alignment vertical="center"/>
    </xf>
    <xf numFmtId="0" fontId="35" fillId="0" borderId="0" xfId="0" applyFont="1" applyAlignment="1">
      <alignment vertical="center" wrapText="1"/>
    </xf>
    <xf numFmtId="0" fontId="35" fillId="0" borderId="0" xfId="0" applyFont="1" applyAlignment="1"/>
    <xf numFmtId="0" fontId="35" fillId="0" borderId="0" xfId="0" applyFont="1" applyFill="1" applyBorder="1" applyAlignment="1">
      <alignment wrapText="1"/>
    </xf>
    <xf numFmtId="0" fontId="35" fillId="0" borderId="0" xfId="0" applyFont="1" applyAlignment="1">
      <alignment horizontal="left"/>
    </xf>
    <xf numFmtId="0" fontId="35" fillId="0" borderId="0" xfId="0" applyFont="1" applyBorder="1" applyAlignment="1"/>
    <xf numFmtId="0" fontId="35" fillId="0" borderId="0" xfId="0" applyFont="1" applyBorder="1" applyAlignment="1">
      <alignment horizontal="left"/>
    </xf>
    <xf numFmtId="0" fontId="35" fillId="0" borderId="0" xfId="0" applyFont="1" applyFill="1" applyBorder="1" applyAlignment="1"/>
    <xf numFmtId="0" fontId="38" fillId="0" borderId="0" xfId="0" applyFont="1" applyAlignment="1"/>
    <xf numFmtId="0" fontId="38" fillId="0" borderId="0" xfId="0" applyFont="1">
      <alignment vertical="center"/>
    </xf>
    <xf numFmtId="0" fontId="40" fillId="0" borderId="0" xfId="0" applyFont="1" applyAlignment="1">
      <alignment wrapText="1"/>
    </xf>
    <xf numFmtId="167" fontId="36" fillId="0" borderId="0" xfId="12" applyNumberFormat="1" applyFont="1" applyFill="1" applyBorder="1" applyAlignment="1">
      <alignment wrapText="1"/>
    </xf>
    <xf numFmtId="167" fontId="35" fillId="0" borderId="0" xfId="12" applyNumberFormat="1" applyFont="1" applyFill="1" applyBorder="1" applyAlignment="1">
      <alignment wrapText="1"/>
    </xf>
    <xf numFmtId="0" fontId="0" fillId="0" borderId="0" xfId="0" applyProtection="1">
      <alignment vertical="center"/>
      <protection locked="0"/>
    </xf>
    <xf numFmtId="0" fontId="17" fillId="0" borderId="0" xfId="0" applyFont="1" applyAlignment="1" applyProtection="1">
      <alignment horizontal="left" vertical="top" wrapText="1"/>
      <protection locked="0"/>
    </xf>
    <xf numFmtId="0" fontId="16" fillId="0" borderId="0" xfId="0" applyFont="1" applyBorder="1" applyAlignment="1" applyProtection="1">
      <alignment horizontal="left" vertical="top"/>
      <protection locked="0"/>
    </xf>
    <xf numFmtId="0" fontId="0" fillId="0" borderId="0" xfId="0" applyFill="1" applyProtection="1">
      <alignment vertical="center"/>
      <protection locked="0"/>
    </xf>
    <xf numFmtId="164" fontId="17" fillId="0" borderId="10" xfId="0" applyNumberFormat="1" applyFont="1" applyBorder="1" applyAlignment="1" applyProtection="1">
      <protection locked="0"/>
    </xf>
    <xf numFmtId="164" fontId="17" fillId="0" borderId="0" xfId="0" applyNumberFormat="1" applyFont="1" applyBorder="1" applyAlignment="1" applyProtection="1">
      <protection locked="0"/>
    </xf>
    <xf numFmtId="0" fontId="0" fillId="0" borderId="0" xfId="0" applyFill="1">
      <alignment vertical="center"/>
    </xf>
    <xf numFmtId="0" fontId="33" fillId="0" borderId="0" xfId="0" applyFont="1" applyFill="1">
      <alignment vertical="center"/>
    </xf>
    <xf numFmtId="0" fontId="33" fillId="0" borderId="0" xfId="0" applyFont="1" applyFill="1" applyAlignment="1"/>
    <xf numFmtId="0" fontId="32" fillId="0" borderId="0" xfId="0" applyFont="1" applyAlignment="1">
      <alignment vertical="center" wrapText="1"/>
    </xf>
    <xf numFmtId="0" fontId="25" fillId="0" borderId="0" xfId="0" applyFont="1" applyAlignment="1"/>
    <xf numFmtId="0" fontId="42" fillId="0" borderId="0" xfId="0" applyFont="1" applyAlignment="1"/>
    <xf numFmtId="0" fontId="33" fillId="0" borderId="0" xfId="0" applyFont="1" applyFill="1" applyBorder="1">
      <alignment vertical="center"/>
    </xf>
    <xf numFmtId="0" fontId="33" fillId="0" borderId="0" xfId="0" applyFont="1" applyFill="1" applyBorder="1" applyAlignment="1"/>
    <xf numFmtId="0" fontId="44" fillId="0" borderId="0" xfId="0" applyFont="1">
      <alignment vertical="center"/>
    </xf>
    <xf numFmtId="0" fontId="16" fillId="0" borderId="0" xfId="0" applyFont="1" applyFill="1" applyAlignment="1" applyProtection="1">
      <alignment horizontal="center"/>
      <protection locked="0"/>
    </xf>
    <xf numFmtId="0" fontId="16" fillId="0" borderId="0" xfId="0" applyFont="1" applyFill="1" applyAlignment="1" applyProtection="1">
      <protection locked="0"/>
    </xf>
    <xf numFmtId="0" fontId="46" fillId="0" borderId="0" xfId="0" applyNumberFormat="1" applyFont="1" applyFill="1" applyBorder="1" applyAlignment="1" applyProtection="1">
      <alignment horizontal="left"/>
      <protection locked="0"/>
    </xf>
    <xf numFmtId="0" fontId="40" fillId="0" borderId="0" xfId="0" applyFont="1" applyAlignment="1"/>
    <xf numFmtId="0" fontId="40" fillId="0" borderId="0" xfId="0" applyFont="1" applyBorder="1" applyAlignment="1"/>
    <xf numFmtId="0" fontId="49" fillId="0" borderId="0" xfId="0" applyFont="1" applyBorder="1" applyAlignment="1"/>
    <xf numFmtId="0" fontId="49" fillId="0" borderId="0" xfId="0" applyFont="1" applyAlignment="1"/>
    <xf numFmtId="0" fontId="40" fillId="0" borderId="0" xfId="0" applyFont="1" applyBorder="1" applyAlignment="1">
      <alignment horizontal="left"/>
    </xf>
    <xf numFmtId="0" fontId="40" fillId="0" borderId="0" xfId="0" applyFont="1" applyAlignment="1">
      <alignment horizontal="left" wrapText="1"/>
    </xf>
    <xf numFmtId="0" fontId="40" fillId="0" borderId="0" xfId="0" applyFont="1" applyAlignment="1">
      <alignment horizontal="left"/>
    </xf>
    <xf numFmtId="167" fontId="40" fillId="0" borderId="0" xfId="12" applyNumberFormat="1" applyFont="1" applyFill="1" applyBorder="1" applyAlignment="1">
      <alignment vertical="center" wrapText="1"/>
    </xf>
    <xf numFmtId="0" fontId="36" fillId="0" borderId="0" xfId="0" applyFont="1" applyAlignment="1">
      <alignment vertical="center" wrapText="1"/>
    </xf>
    <xf numFmtId="0" fontId="36" fillId="0" borderId="0" xfId="0" applyFont="1">
      <alignment vertical="center"/>
    </xf>
    <xf numFmtId="0" fontId="35" fillId="0" borderId="0" xfId="0" applyFont="1" applyBorder="1">
      <alignment vertical="center"/>
    </xf>
    <xf numFmtId="0" fontId="17" fillId="0" borderId="0" xfId="0" applyFont="1" applyAlignment="1" applyProtection="1">
      <protection locked="0"/>
    </xf>
    <xf numFmtId="0" fontId="17" fillId="0" borderId="0" xfId="0" applyFont="1" applyBorder="1" applyAlignment="1" applyProtection="1">
      <alignment horizontal="left"/>
      <protection locked="0"/>
    </xf>
    <xf numFmtId="0" fontId="32" fillId="0" borderId="0" xfId="0" applyFont="1" applyAlignment="1">
      <alignment horizontal="left" vertical="center"/>
    </xf>
    <xf numFmtId="0" fontId="50" fillId="0" borderId="0" xfId="0" applyFont="1">
      <alignment vertical="center"/>
    </xf>
    <xf numFmtId="0" fontId="51" fillId="0" borderId="0" xfId="0" applyFont="1">
      <alignment vertical="center"/>
    </xf>
    <xf numFmtId="0" fontId="51" fillId="0" borderId="0" xfId="0" applyFont="1" applyAlignment="1">
      <alignment horizontal="left" vertical="center"/>
    </xf>
    <xf numFmtId="0" fontId="53" fillId="0" borderId="0" xfId="0" applyFont="1">
      <alignment vertical="center"/>
    </xf>
    <xf numFmtId="0" fontId="32" fillId="0" borderId="0" xfId="0" applyFont="1">
      <alignment vertical="center"/>
    </xf>
    <xf numFmtId="0" fontId="25" fillId="5" borderId="0" xfId="0" applyFont="1" applyFill="1">
      <alignment vertical="center"/>
    </xf>
    <xf numFmtId="0" fontId="54" fillId="0" borderId="0" xfId="0" applyFont="1">
      <alignment vertical="center"/>
    </xf>
    <xf numFmtId="0" fontId="43" fillId="0" borderId="0" xfId="0" applyFont="1">
      <alignment vertical="center"/>
    </xf>
    <xf numFmtId="0" fontId="39" fillId="5" borderId="0" xfId="0" applyFont="1" applyFill="1">
      <alignment vertical="center"/>
    </xf>
    <xf numFmtId="0" fontId="39" fillId="0" borderId="0" xfId="0" applyFont="1" applyFill="1">
      <alignment vertical="center"/>
    </xf>
    <xf numFmtId="0" fontId="44" fillId="0" borderId="0" xfId="0" applyFont="1" applyFill="1">
      <alignment vertical="center"/>
    </xf>
    <xf numFmtId="0" fontId="33" fillId="5" borderId="0" xfId="0" applyFont="1" applyFill="1">
      <alignment vertical="center"/>
    </xf>
    <xf numFmtId="0" fontId="55" fillId="0" borderId="0" xfId="0" applyFont="1" applyAlignment="1"/>
    <xf numFmtId="0" fontId="33" fillId="5" borderId="0" xfId="0" applyFont="1" applyFill="1" applyAlignment="1"/>
    <xf numFmtId="0" fontId="56" fillId="5" borderId="0" xfId="0" applyFont="1" applyFill="1">
      <alignment vertical="center"/>
    </xf>
    <xf numFmtId="0" fontId="58" fillId="0" borderId="0" xfId="0" applyFont="1">
      <alignment vertical="center"/>
    </xf>
    <xf numFmtId="0" fontId="52" fillId="0" borderId="0" xfId="0" applyFont="1" applyAlignment="1"/>
    <xf numFmtId="0" fontId="52" fillId="0" borderId="0" xfId="0" applyFont="1" applyAlignment="1">
      <alignment horizontal="left" wrapText="1"/>
    </xf>
    <xf numFmtId="0" fontId="61" fillId="0" borderId="0" xfId="10" applyFont="1">
      <alignment vertical="center"/>
    </xf>
    <xf numFmtId="0" fontId="62" fillId="0" borderId="0" xfId="0" applyFont="1" applyFill="1" applyAlignment="1"/>
    <xf numFmtId="0" fontId="24" fillId="0" borderId="0" xfId="0" applyFont="1" applyBorder="1" applyAlignment="1">
      <alignment vertical="center" wrapText="1"/>
    </xf>
    <xf numFmtId="0" fontId="36" fillId="0" borderId="0" xfId="0" applyFont="1" applyBorder="1">
      <alignment vertical="center"/>
    </xf>
    <xf numFmtId="0" fontId="35" fillId="0" borderId="0" xfId="0" applyFont="1" applyBorder="1" applyAlignment="1">
      <alignment vertical="center" wrapText="1"/>
    </xf>
    <xf numFmtId="0" fontId="73" fillId="0" borderId="0" xfId="0" applyFont="1">
      <alignment vertical="center"/>
    </xf>
    <xf numFmtId="0" fontId="34" fillId="0" borderId="0" xfId="0" applyFont="1">
      <alignment vertical="center"/>
    </xf>
    <xf numFmtId="0" fontId="32" fillId="0" borderId="15" xfId="0" applyFont="1" applyBorder="1" applyAlignment="1">
      <alignment horizontal="left" vertical="center"/>
    </xf>
    <xf numFmtId="0" fontId="32" fillId="0" borderId="15" xfId="0" applyFont="1" applyFill="1" applyBorder="1" applyAlignment="1">
      <alignment horizontal="left" vertical="center"/>
    </xf>
    <xf numFmtId="0" fontId="32" fillId="0" borderId="15" xfId="0" applyFont="1" applyBorder="1">
      <alignment vertical="center"/>
    </xf>
    <xf numFmtId="0" fontId="74" fillId="0" borderId="0" xfId="0" applyFont="1">
      <alignment vertical="center"/>
    </xf>
    <xf numFmtId="0" fontId="53" fillId="0" borderId="15" xfId="0" applyFont="1" applyBorder="1" applyAlignment="1">
      <alignment horizontal="left" vertical="center"/>
    </xf>
    <xf numFmtId="0" fontId="53" fillId="0" borderId="0" xfId="0" applyFont="1" applyBorder="1" applyAlignment="1">
      <alignment horizontal="left" vertical="center"/>
    </xf>
    <xf numFmtId="0" fontId="32" fillId="0" borderId="15" xfId="0" applyFont="1" applyBorder="1" applyAlignment="1"/>
    <xf numFmtId="0" fontId="40" fillId="0" borderId="0" xfId="0" applyFont="1" applyFill="1" applyBorder="1" applyAlignment="1">
      <alignment horizontal="left" indent="4"/>
    </xf>
    <xf numFmtId="0" fontId="32" fillId="0" borderId="15" xfId="0" applyFont="1" applyFill="1" applyBorder="1" applyAlignment="1"/>
    <xf numFmtId="0" fontId="29" fillId="0" borderId="15" xfId="0" applyFont="1" applyBorder="1" applyAlignment="1">
      <alignment wrapText="1"/>
    </xf>
    <xf numFmtId="0" fontId="75" fillId="0" borderId="15" xfId="0" applyFont="1" applyBorder="1">
      <alignment vertical="center"/>
    </xf>
    <xf numFmtId="0" fontId="30" fillId="0" borderId="11" xfId="0" applyFont="1" applyBorder="1" applyAlignment="1">
      <alignment wrapText="1"/>
    </xf>
    <xf numFmtId="0" fontId="30" fillId="0" borderId="15" xfId="0" applyFont="1" applyBorder="1" applyAlignment="1">
      <alignment wrapText="1"/>
    </xf>
    <xf numFmtId="0" fontId="78" fillId="0" borderId="0" xfId="0" applyFont="1">
      <alignment vertical="center"/>
    </xf>
    <xf numFmtId="0" fontId="78" fillId="0" borderId="0" xfId="0" applyFont="1" applyAlignment="1"/>
    <xf numFmtId="0" fontId="31" fillId="0" borderId="0" xfId="0" applyFont="1" applyFill="1" applyBorder="1" applyAlignment="1">
      <alignment vertical="top" wrapText="1"/>
    </xf>
    <xf numFmtId="0" fontId="31" fillId="0" borderId="0" xfId="0" applyFont="1" applyAlignment="1"/>
    <xf numFmtId="0" fontId="78" fillId="0" borderId="0" xfId="0" applyFont="1" applyAlignment="1">
      <alignment horizontal="left" vertical="center"/>
    </xf>
    <xf numFmtId="0" fontId="79" fillId="0" borderId="0" xfId="0" applyFont="1" applyAlignment="1">
      <alignment horizontal="left" vertical="center"/>
    </xf>
    <xf numFmtId="0" fontId="78" fillId="0" borderId="0" xfId="0" applyFont="1" applyAlignment="1">
      <alignment wrapText="1"/>
    </xf>
    <xf numFmtId="0" fontId="78" fillId="0" borderId="0" xfId="0" applyFont="1" applyAlignment="1">
      <alignment vertical="center" wrapText="1"/>
    </xf>
    <xf numFmtId="0" fontId="78" fillId="0" borderId="0" xfId="0" applyFont="1" applyFill="1" applyAlignment="1">
      <alignment vertical="center" wrapText="1"/>
    </xf>
    <xf numFmtId="0" fontId="28" fillId="0" borderId="0" xfId="0" applyFont="1" applyFill="1" applyAlignment="1"/>
    <xf numFmtId="0" fontId="28" fillId="0" borderId="0" xfId="0" applyFont="1" applyFill="1" applyAlignment="1">
      <alignment horizontal="left"/>
    </xf>
    <xf numFmtId="0" fontId="28" fillId="0" borderId="0" xfId="0" applyFont="1" applyAlignment="1"/>
    <xf numFmtId="0" fontId="28" fillId="0" borderId="0" xfId="0" applyFont="1" applyFill="1" applyAlignment="1">
      <alignment horizontal="left" wrapText="1"/>
    </xf>
    <xf numFmtId="0" fontId="28" fillId="0" borderId="0" xfId="0" applyFont="1">
      <alignment vertical="center"/>
    </xf>
    <xf numFmtId="0" fontId="31" fillId="0" borderId="0" xfId="0" applyFont="1" applyAlignment="1">
      <alignment wrapText="1"/>
    </xf>
    <xf numFmtId="167" fontId="78" fillId="0" borderId="0" xfId="12" applyNumberFormat="1" applyFont="1" applyFill="1" applyBorder="1" applyAlignment="1">
      <alignment vertical="center" wrapText="1"/>
    </xf>
    <xf numFmtId="0" fontId="78" fillId="0" borderId="0" xfId="0" applyFont="1" applyFill="1" applyAlignment="1">
      <alignment horizontal="left" wrapText="1"/>
    </xf>
    <xf numFmtId="0" fontId="78" fillId="0" borderId="0" xfId="0" applyFont="1" applyBorder="1" applyAlignment="1">
      <alignment wrapText="1"/>
    </xf>
    <xf numFmtId="0" fontId="78" fillId="0" borderId="0" xfId="0" applyFont="1" applyFill="1" applyBorder="1" applyAlignment="1">
      <alignment wrapText="1"/>
    </xf>
    <xf numFmtId="0" fontId="78" fillId="0" borderId="0" xfId="0" applyFont="1" applyBorder="1" applyAlignment="1">
      <alignment horizontal="left" wrapText="1"/>
    </xf>
    <xf numFmtId="0" fontId="78" fillId="0" borderId="0" xfId="0" applyFont="1" applyFill="1" applyAlignment="1">
      <alignment wrapText="1"/>
    </xf>
    <xf numFmtId="0" fontId="48" fillId="0" borderId="15" xfId="0" applyFont="1" applyBorder="1" applyAlignment="1"/>
    <xf numFmtId="0" fontId="40" fillId="0" borderId="0" xfId="0" applyFont="1" applyFill="1" applyBorder="1" applyAlignment="1">
      <alignment horizontal="left" wrapText="1"/>
    </xf>
    <xf numFmtId="0" fontId="75" fillId="6" borderId="0" xfId="0" applyFont="1" applyFill="1">
      <alignment vertical="center"/>
    </xf>
    <xf numFmtId="0" fontId="75" fillId="0" borderId="11" xfId="0" applyFont="1" applyBorder="1">
      <alignment vertical="center"/>
    </xf>
    <xf numFmtId="0" fontId="2" fillId="0" borderId="11" xfId="0" applyFont="1" applyBorder="1">
      <alignment vertical="center"/>
    </xf>
    <xf numFmtId="0" fontId="78" fillId="0" borderId="0" xfId="0" applyFont="1" applyAlignment="1">
      <alignment horizontal="left" vertical="center" wrapText="1"/>
    </xf>
    <xf numFmtId="0" fontId="32" fillId="0" borderId="11" xfId="0" applyFont="1" applyBorder="1">
      <alignment vertical="center"/>
    </xf>
    <xf numFmtId="0" fontId="28" fillId="0" borderId="11" xfId="0" applyFont="1" applyBorder="1">
      <alignment vertical="center"/>
    </xf>
    <xf numFmtId="167" fontId="31" fillId="0" borderId="0" xfId="12" applyNumberFormat="1" applyFont="1" applyFill="1" applyBorder="1" applyAlignment="1">
      <alignment horizontal="left" vertical="center" wrapText="1"/>
    </xf>
    <xf numFmtId="0" fontId="78" fillId="0" borderId="0" xfId="0" applyFont="1" applyFill="1" applyBorder="1" applyAlignment="1">
      <alignment horizontal="left" wrapText="1"/>
    </xf>
    <xf numFmtId="0" fontId="78" fillId="0" borderId="0" xfId="0" applyFont="1" applyBorder="1" applyAlignment="1"/>
    <xf numFmtId="0" fontId="78" fillId="0" borderId="0" xfId="0" applyFont="1" applyAlignment="1">
      <alignment horizontal="left" wrapText="1"/>
    </xf>
    <xf numFmtId="0" fontId="78" fillId="0" borderId="0" xfId="0" applyFont="1" applyAlignment="1">
      <alignment horizontal="left"/>
    </xf>
    <xf numFmtId="0" fontId="77" fillId="0" borderId="15" xfId="0" applyFont="1" applyBorder="1" applyAlignment="1"/>
    <xf numFmtId="0" fontId="30" fillId="0" borderId="15" xfId="0" applyFont="1" applyBorder="1" applyAlignment="1"/>
    <xf numFmtId="0" fontId="79" fillId="0" borderId="15" xfId="0" applyFont="1" applyBorder="1" applyAlignment="1"/>
    <xf numFmtId="0" fontId="32" fillId="0" borderId="15" xfId="0" applyFont="1" applyFill="1" applyBorder="1">
      <alignment vertical="center"/>
    </xf>
    <xf numFmtId="0" fontId="76" fillId="0" borderId="15" xfId="0" applyFont="1" applyBorder="1" applyAlignment="1">
      <alignment wrapText="1"/>
    </xf>
    <xf numFmtId="0" fontId="28" fillId="0" borderId="0" xfId="0" applyFont="1" applyFill="1">
      <alignment vertical="center"/>
    </xf>
    <xf numFmtId="0" fontId="35" fillId="0" borderId="0" xfId="0" applyFont="1" applyFill="1" applyBorder="1">
      <alignment vertical="center"/>
    </xf>
    <xf numFmtId="0" fontId="35" fillId="0" borderId="0" xfId="0" applyFont="1" applyAlignment="1">
      <alignment horizontal="left" vertical="center" indent="1"/>
    </xf>
    <xf numFmtId="0" fontId="35" fillId="0" borderId="0" xfId="0" applyFont="1" applyAlignment="1">
      <alignment horizontal="left" vertical="center"/>
    </xf>
    <xf numFmtId="0" fontId="35" fillId="0" borderId="0" xfId="0" applyFont="1" applyFill="1" applyBorder="1" applyAlignment="1">
      <alignment horizontal="left" vertical="center" indent="1"/>
    </xf>
    <xf numFmtId="0" fontId="75" fillId="0" borderId="15" xfId="0" applyFont="1" applyFill="1" applyBorder="1">
      <alignment vertical="center"/>
    </xf>
    <xf numFmtId="0" fontId="35" fillId="0" borderId="0" xfId="0" applyFont="1" applyBorder="1" applyAlignment="1">
      <alignment horizontal="left" vertical="center" indent="1"/>
    </xf>
    <xf numFmtId="0" fontId="38" fillId="0" borderId="0" xfId="0" applyFont="1" applyBorder="1" applyAlignment="1">
      <alignment vertical="center" wrapText="1"/>
    </xf>
    <xf numFmtId="0" fontId="73" fillId="0" borderId="0" xfId="0" applyFont="1" applyAlignment="1">
      <alignment horizontal="left" vertical="center" indent="1"/>
    </xf>
    <xf numFmtId="0" fontId="34" fillId="0" borderId="0" xfId="0" applyFont="1" applyAlignment="1">
      <alignment horizontal="left" vertical="center" indent="1"/>
    </xf>
    <xf numFmtId="0" fontId="35" fillId="0" borderId="0" xfId="0" applyFont="1" applyAlignment="1">
      <alignment horizontal="left" vertical="center" wrapText="1" indent="1"/>
    </xf>
    <xf numFmtId="0" fontId="75" fillId="0" borderId="0" xfId="0" applyFont="1" applyFill="1">
      <alignment vertical="center"/>
    </xf>
    <xf numFmtId="0" fontId="44" fillId="0" borderId="15" xfId="0" applyFont="1" applyBorder="1">
      <alignment vertical="center"/>
    </xf>
    <xf numFmtId="0" fontId="35" fillId="0" borderId="15" xfId="0" applyFont="1" applyBorder="1">
      <alignment vertical="center"/>
    </xf>
    <xf numFmtId="0" fontId="0" fillId="0" borderId="15" xfId="0" applyBorder="1">
      <alignment vertical="center"/>
    </xf>
    <xf numFmtId="0" fontId="34" fillId="0" borderId="15" xfId="0" applyFont="1" applyBorder="1" applyAlignment="1">
      <alignment horizontal="left" vertical="center" indent="1"/>
    </xf>
    <xf numFmtId="0" fontId="74" fillId="0" borderId="15" xfId="0" applyFont="1" applyBorder="1">
      <alignment vertical="center"/>
    </xf>
    <xf numFmtId="0" fontId="16" fillId="0" borderId="0" xfId="0" applyFont="1" applyAlignment="1" applyProtection="1">
      <alignment horizontal="left"/>
      <protection locked="0"/>
    </xf>
    <xf numFmtId="0" fontId="34" fillId="0" borderId="22" xfId="0" applyFont="1" applyFill="1" applyBorder="1" applyAlignment="1"/>
    <xf numFmtId="0" fontId="2" fillId="0" borderId="0" xfId="0" applyFont="1" applyFill="1" applyAlignment="1"/>
    <xf numFmtId="0" fontId="0" fillId="0" borderId="0" xfId="0" applyAlignment="1"/>
    <xf numFmtId="0" fontId="90" fillId="0" borderId="25" xfId="11" applyFont="1" applyBorder="1"/>
    <xf numFmtId="0" fontId="90" fillId="0" borderId="0" xfId="11" applyFont="1"/>
    <xf numFmtId="164" fontId="17" fillId="0" borderId="25" xfId="11" applyNumberFormat="1" applyFont="1" applyBorder="1"/>
    <xf numFmtId="0" fontId="2" fillId="0" borderId="0" xfId="11"/>
    <xf numFmtId="0" fontId="30" fillId="7" borderId="11" xfId="11" applyFont="1" applyFill="1" applyBorder="1" applyAlignment="1">
      <alignment horizontal="center" wrapText="1"/>
    </xf>
    <xf numFmtId="0" fontId="91" fillId="7" borderId="11" xfId="11" applyFont="1" applyFill="1" applyBorder="1" applyAlignment="1">
      <alignment horizontal="center" wrapText="1"/>
    </xf>
    <xf numFmtId="0" fontId="12" fillId="7" borderId="11" xfId="0" applyFont="1" applyFill="1" applyBorder="1" applyAlignment="1">
      <alignment horizontal="center" wrapText="1"/>
    </xf>
    <xf numFmtId="168" fontId="31" fillId="0" borderId="17" xfId="11" applyNumberFormat="1" applyFont="1" applyBorder="1" applyAlignment="1">
      <alignment horizontal="center"/>
    </xf>
    <xf numFmtId="0" fontId="31" fillId="0" borderId="17" xfId="11" applyFont="1" applyBorder="1" applyAlignment="1">
      <alignment horizontal="center"/>
    </xf>
    <xf numFmtId="164" fontId="31" fillId="0" borderId="17" xfId="11" applyNumberFormat="1" applyFont="1" applyBorder="1"/>
    <xf numFmtId="168" fontId="31" fillId="0" borderId="11" xfId="11" applyNumberFormat="1" applyFont="1" applyBorder="1" applyAlignment="1">
      <alignment horizontal="center"/>
    </xf>
    <xf numFmtId="0" fontId="31" fillId="0" borderId="11" xfId="11" applyFont="1" applyBorder="1" applyAlignment="1">
      <alignment horizontal="center"/>
    </xf>
    <xf numFmtId="164" fontId="31" fillId="0" borderId="11" xfId="11" applyNumberFormat="1" applyFont="1" applyBorder="1"/>
    <xf numFmtId="164" fontId="0" fillId="0" borderId="11" xfId="0" applyNumberFormat="1" applyBorder="1" applyAlignment="1"/>
    <xf numFmtId="164" fontId="0" fillId="0" borderId="11" xfId="0" applyNumberFormat="1" applyFill="1" applyBorder="1" applyAlignment="1"/>
    <xf numFmtId="168" fontId="30" fillId="0" borderId="11" xfId="11" applyNumberFormat="1" applyFont="1" applyBorder="1" applyAlignment="1">
      <alignment horizontal="center"/>
    </xf>
    <xf numFmtId="164" fontId="30" fillId="0" borderId="11" xfId="11" applyNumberFormat="1" applyFont="1" applyBorder="1"/>
    <xf numFmtId="164" fontId="29" fillId="0" borderId="27" xfId="0" applyNumberFormat="1" applyFont="1" applyBorder="1" applyAlignment="1"/>
    <xf numFmtId="0" fontId="2" fillId="0" borderId="0" xfId="0" applyFont="1" applyBorder="1" applyAlignment="1">
      <alignment vertical="center" wrapText="1"/>
    </xf>
    <xf numFmtId="0" fontId="94" fillId="0" borderId="0" xfId="0" applyFont="1">
      <alignment vertical="center"/>
    </xf>
    <xf numFmtId="0" fontId="94" fillId="0" borderId="0" xfId="0" applyFont="1" applyAlignment="1">
      <alignment wrapText="1"/>
    </xf>
    <xf numFmtId="0" fontId="96" fillId="0" borderId="0" xfId="1" applyFont="1" applyFill="1" applyBorder="1" applyAlignment="1">
      <alignment vertical="center"/>
    </xf>
    <xf numFmtId="0" fontId="97" fillId="0" borderId="0" xfId="0" applyFont="1">
      <alignment vertical="center"/>
    </xf>
    <xf numFmtId="0" fontId="17" fillId="0" borderId="0" xfId="0" applyFont="1">
      <alignment vertical="center"/>
    </xf>
    <xf numFmtId="164" fontId="98" fillId="0" borderId="0" xfId="0" applyNumberFormat="1" applyFont="1">
      <alignment vertical="center"/>
    </xf>
    <xf numFmtId="0" fontId="100" fillId="0" borderId="0" xfId="6" applyFont="1" applyAlignment="1"/>
    <xf numFmtId="0" fontId="19" fillId="0" borderId="0" xfId="0" applyFont="1" applyBorder="1" applyAlignment="1">
      <alignment horizontal="right" vertical="center"/>
    </xf>
    <xf numFmtId="0" fontId="101" fillId="0" borderId="0" xfId="2" applyFont="1" applyAlignment="1">
      <alignment vertical="center"/>
    </xf>
    <xf numFmtId="0" fontId="102" fillId="0" borderId="0" xfId="0" applyFont="1">
      <alignment vertical="center"/>
    </xf>
    <xf numFmtId="0" fontId="103" fillId="0" borderId="0" xfId="0" applyFont="1">
      <alignment vertical="center"/>
    </xf>
    <xf numFmtId="0" fontId="19" fillId="0" borderId="0" xfId="0" applyFont="1" applyAlignment="1">
      <alignment horizontal="right" vertical="center"/>
    </xf>
    <xf numFmtId="0" fontId="19" fillId="0" borderId="0" xfId="0" applyFont="1" applyBorder="1" applyAlignment="1">
      <alignment horizontal="center" vertical="center"/>
    </xf>
    <xf numFmtId="0" fontId="17" fillId="0" borderId="8" xfId="0" applyFont="1" applyBorder="1">
      <alignment vertical="center"/>
    </xf>
    <xf numFmtId="0" fontId="102" fillId="0" borderId="0" xfId="0" applyFont="1" applyBorder="1">
      <alignment vertical="center"/>
    </xf>
    <xf numFmtId="0" fontId="106" fillId="8" borderId="11" xfId="7" applyFont="1" applyFill="1" applyBorder="1" applyAlignment="1"/>
    <xf numFmtId="165" fontId="107" fillId="8" borderId="11" xfId="8" applyNumberFormat="1" applyFont="1" applyFill="1" applyBorder="1" applyAlignment="1">
      <alignment horizontal="center" wrapText="1"/>
    </xf>
    <xf numFmtId="0" fontId="26" fillId="5" borderId="11" xfId="0" applyFont="1" applyFill="1" applyBorder="1" applyAlignment="1">
      <alignment vertical="center" wrapText="1"/>
    </xf>
    <xf numFmtId="0" fontId="17" fillId="0" borderId="0" xfId="0" applyFont="1" applyFill="1" applyBorder="1" applyAlignment="1">
      <alignment horizontal="left" wrapText="1"/>
    </xf>
    <xf numFmtId="0" fontId="108" fillId="0" borderId="0" xfId="0" applyFont="1" applyBorder="1" applyAlignment="1">
      <alignment horizontal="left" wrapText="1"/>
    </xf>
    <xf numFmtId="0" fontId="29" fillId="7" borderId="0" xfId="0" applyFont="1" applyFill="1">
      <alignment vertical="center"/>
    </xf>
    <xf numFmtId="14" fontId="20" fillId="7" borderId="11" xfId="9" applyNumberFormat="1" applyFont="1" applyFill="1" applyBorder="1" applyAlignment="1">
      <alignment horizontal="center" vertical="center"/>
    </xf>
    <xf numFmtId="0" fontId="97" fillId="7" borderId="11" xfId="0" applyFont="1" applyFill="1" applyBorder="1">
      <alignment vertical="center"/>
    </xf>
    <xf numFmtId="0" fontId="17" fillId="0" borderId="0" xfId="0" applyFont="1" applyBorder="1">
      <alignment vertical="center"/>
    </xf>
    <xf numFmtId="0" fontId="19" fillId="0" borderId="0" xfId="0" applyFont="1">
      <alignment vertical="center"/>
    </xf>
    <xf numFmtId="0" fontId="98" fillId="0" borderId="0" xfId="0" applyFont="1">
      <alignment vertical="center"/>
    </xf>
    <xf numFmtId="7" fontId="107" fillId="0" borderId="0" xfId="0" applyNumberFormat="1" applyFont="1" applyFill="1" applyBorder="1">
      <alignment vertical="center"/>
    </xf>
    <xf numFmtId="7" fontId="107" fillId="8" borderId="11" xfId="0" applyNumberFormat="1" applyFont="1" applyFill="1" applyBorder="1">
      <alignment vertical="center"/>
    </xf>
    <xf numFmtId="0" fontId="26" fillId="5" borderId="16" xfId="0" applyFont="1" applyFill="1" applyBorder="1" applyAlignment="1">
      <alignment vertical="center" wrapText="1"/>
    </xf>
    <xf numFmtId="0" fontId="17" fillId="0" borderId="0" xfId="0" applyFont="1" applyAlignment="1">
      <alignment wrapText="1"/>
    </xf>
    <xf numFmtId="14" fontId="20" fillId="7" borderId="17" xfId="9" applyNumberFormat="1" applyFont="1" applyFill="1" applyBorder="1" applyAlignment="1">
      <alignment horizontal="center" vertical="center"/>
    </xf>
    <xf numFmtId="0" fontId="20" fillId="0" borderId="0" xfId="0" applyFont="1" applyFill="1" applyBorder="1" applyAlignment="1">
      <alignment horizontal="left" vertical="center" indent="1"/>
    </xf>
    <xf numFmtId="0" fontId="98" fillId="0" borderId="0" xfId="0" applyFont="1" applyFill="1" applyBorder="1">
      <alignment vertical="center"/>
    </xf>
    <xf numFmtId="0" fontId="102" fillId="0" borderId="0" xfId="0" applyFont="1" applyFill="1">
      <alignment vertical="center"/>
    </xf>
    <xf numFmtId="0" fontId="17" fillId="0" borderId="0" xfId="0" applyFont="1" applyFill="1">
      <alignment vertical="center"/>
    </xf>
    <xf numFmtId="164" fontId="98" fillId="0" borderId="0" xfId="0" applyNumberFormat="1" applyFont="1" applyFill="1">
      <alignment vertical="center"/>
    </xf>
    <xf numFmtId="0" fontId="97" fillId="0" borderId="0" xfId="0" applyFont="1" applyFill="1">
      <alignment vertical="center"/>
    </xf>
    <xf numFmtId="7" fontId="107" fillId="0" borderId="0" xfId="0" applyNumberFormat="1" applyFont="1" applyFill="1" applyBorder="1" applyAlignment="1">
      <alignment horizontal="left" vertical="center" indent="1"/>
    </xf>
    <xf numFmtId="0" fontId="97" fillId="0" borderId="0" xfId="0" applyFont="1" applyFill="1" applyBorder="1">
      <alignment vertical="center"/>
    </xf>
    <xf numFmtId="0" fontId="26" fillId="5" borderId="20" xfId="0" applyFont="1" applyFill="1" applyBorder="1" applyAlignment="1">
      <alignment wrapText="1"/>
    </xf>
    <xf numFmtId="0" fontId="17" fillId="0" borderId="0" xfId="0" applyFont="1" applyAlignment="1">
      <alignment vertical="center" wrapText="1"/>
    </xf>
    <xf numFmtId="0" fontId="29" fillId="7" borderId="17" xfId="0" applyFont="1" applyFill="1" applyBorder="1">
      <alignment vertical="center"/>
    </xf>
    <xf numFmtId="7" fontId="107" fillId="8" borderId="0" xfId="0" applyNumberFormat="1" applyFont="1" applyFill="1" applyBorder="1">
      <alignment vertical="center"/>
    </xf>
    <xf numFmtId="0" fontId="98" fillId="0" borderId="0" xfId="0" applyFont="1" applyBorder="1">
      <alignment vertical="center"/>
    </xf>
    <xf numFmtId="0" fontId="97" fillId="0" borderId="0" xfId="0" applyFont="1" applyBorder="1">
      <alignment vertical="center"/>
    </xf>
    <xf numFmtId="0" fontId="19" fillId="7" borderId="11" xfId="0" applyFont="1" applyFill="1" applyBorder="1">
      <alignment vertical="center"/>
    </xf>
    <xf numFmtId="0" fontId="20" fillId="7" borderId="11" xfId="9" applyNumberFormat="1" applyFont="1" applyFill="1" applyBorder="1" applyAlignment="1">
      <alignment horizontal="center" vertical="center"/>
    </xf>
    <xf numFmtId="0" fontId="102" fillId="7" borderId="11" xfId="0" applyFont="1" applyFill="1" applyBorder="1">
      <alignment vertical="center"/>
    </xf>
    <xf numFmtId="0" fontId="19" fillId="7" borderId="0" xfId="0" applyFont="1" applyFill="1">
      <alignment vertical="center"/>
    </xf>
    <xf numFmtId="0" fontId="109" fillId="7" borderId="11" xfId="9" applyNumberFormat="1" applyFont="1" applyFill="1" applyBorder="1" applyAlignment="1">
      <alignment horizontal="center" vertical="center"/>
    </xf>
    <xf numFmtId="14" fontId="109" fillId="7" borderId="11" xfId="9" applyNumberFormat="1" applyFont="1" applyFill="1" applyBorder="1" applyAlignment="1">
      <alignment horizontal="center" vertical="center"/>
    </xf>
    <xf numFmtId="0" fontId="17" fillId="0" borderId="11" xfId="0" applyFont="1" applyBorder="1" applyAlignment="1">
      <alignment wrapText="1"/>
    </xf>
    <xf numFmtId="0" fontId="102" fillId="0" borderId="3" xfId="0" applyFont="1" applyBorder="1">
      <alignment vertical="center"/>
    </xf>
    <xf numFmtId="0" fontId="102" fillId="0" borderId="4" xfId="0" applyFont="1" applyBorder="1">
      <alignment vertical="center"/>
    </xf>
    <xf numFmtId="7" fontId="106" fillId="8" borderId="11" xfId="3" applyFont="1" applyFill="1" applyBorder="1">
      <alignment vertical="center"/>
    </xf>
    <xf numFmtId="7" fontId="106" fillId="8" borderId="11" xfId="3" applyFont="1" applyFill="1" applyBorder="1" applyAlignment="1">
      <alignment horizontal="left" vertical="center" indent="1"/>
    </xf>
    <xf numFmtId="0" fontId="102" fillId="0" borderId="0" xfId="0" applyFont="1" applyBorder="1" applyAlignment="1">
      <alignment vertical="top"/>
    </xf>
    <xf numFmtId="0" fontId="102" fillId="0" borderId="5" xfId="0" applyFont="1" applyBorder="1" applyAlignment="1">
      <alignment vertical="top"/>
    </xf>
    <xf numFmtId="0" fontId="110" fillId="0" borderId="11" xfId="0" applyFont="1" applyFill="1" applyBorder="1" applyAlignment="1">
      <alignment horizontal="left" vertical="center" indent="1"/>
    </xf>
    <xf numFmtId="164" fontId="105" fillId="0" borderId="17" xfId="3" applyNumberFormat="1" applyFont="1" applyFill="1" applyBorder="1">
      <alignment vertical="center"/>
    </xf>
    <xf numFmtId="164" fontId="105" fillId="0" borderId="11" xfId="3" applyNumberFormat="1" applyFont="1" applyFill="1" applyBorder="1">
      <alignment vertical="center"/>
    </xf>
    <xf numFmtId="0" fontId="102" fillId="0" borderId="6" xfId="0" applyFont="1" applyBorder="1" applyAlignment="1">
      <alignment vertical="top"/>
    </xf>
    <xf numFmtId="0" fontId="102" fillId="0" borderId="7" xfId="0" applyFont="1" applyBorder="1" applyAlignment="1">
      <alignment vertical="top"/>
    </xf>
    <xf numFmtId="0" fontId="106" fillId="8" borderId="11" xfId="0" applyFont="1" applyFill="1" applyBorder="1">
      <alignment vertical="center"/>
    </xf>
    <xf numFmtId="164" fontId="106" fillId="8" borderId="11" xfId="0" applyNumberFormat="1" applyFont="1" applyFill="1" applyBorder="1">
      <alignment vertical="center"/>
    </xf>
    <xf numFmtId="0" fontId="111" fillId="8" borderId="11" xfId="1" applyFont="1" applyFill="1" applyBorder="1" applyAlignment="1">
      <alignment vertical="center"/>
    </xf>
    <xf numFmtId="0" fontId="28" fillId="0" borderId="0" xfId="0" applyFont="1" applyAlignment="1">
      <alignment vertical="center" wrapText="1"/>
    </xf>
    <xf numFmtId="0" fontId="29" fillId="0" borderId="15" xfId="0" applyFont="1" applyBorder="1" applyAlignment="1">
      <alignment horizontal="left" wrapText="1"/>
    </xf>
    <xf numFmtId="167" fontId="31" fillId="0" borderId="0" xfId="12" applyNumberFormat="1" applyFont="1" applyFill="1" applyBorder="1" applyAlignment="1">
      <alignment vertical="center" wrapText="1"/>
    </xf>
    <xf numFmtId="167" fontId="2" fillId="0" borderId="0" xfId="12" applyNumberFormat="1" applyFont="1" applyFill="1" applyBorder="1" applyAlignment="1">
      <alignment vertical="center" wrapText="1"/>
    </xf>
    <xf numFmtId="0" fontId="18" fillId="0" borderId="0" xfId="0" applyFont="1" applyAlignment="1">
      <alignment vertical="center" wrapText="1"/>
    </xf>
    <xf numFmtId="0" fontId="18" fillId="0" borderId="0" xfId="0" applyFont="1">
      <alignment vertical="center"/>
    </xf>
    <xf numFmtId="0" fontId="18" fillId="0" borderId="0" xfId="0" applyFont="1" applyBorder="1" applyAlignment="1">
      <alignment vertical="center" wrapText="1"/>
    </xf>
    <xf numFmtId="0" fontId="110" fillId="0" borderId="0" xfId="0" applyFont="1" applyFill="1" applyBorder="1">
      <alignment vertical="center"/>
    </xf>
    <xf numFmtId="0" fontId="91" fillId="0" borderId="0" xfId="0" applyFont="1" applyBorder="1">
      <alignment vertical="center"/>
    </xf>
    <xf numFmtId="0" fontId="91" fillId="0" borderId="0" xfId="0" applyFont="1" applyFill="1" applyBorder="1">
      <alignment vertical="center"/>
    </xf>
    <xf numFmtId="0" fontId="18" fillId="0" borderId="0" xfId="0" applyFont="1" applyFill="1" applyBorder="1">
      <alignment vertical="center"/>
    </xf>
    <xf numFmtId="0" fontId="117" fillId="0" borderId="0" xfId="0" applyFont="1" applyFill="1" applyBorder="1">
      <alignment vertical="center"/>
    </xf>
    <xf numFmtId="0" fontId="118" fillId="0" borderId="0" xfId="0" applyFont="1">
      <alignment vertical="center"/>
    </xf>
    <xf numFmtId="0" fontId="119" fillId="0" borderId="0" xfId="0" applyFont="1">
      <alignment vertical="center"/>
    </xf>
    <xf numFmtId="0" fontId="118" fillId="0" borderId="11" xfId="0" applyFont="1" applyBorder="1">
      <alignment vertical="center"/>
    </xf>
    <xf numFmtId="0" fontId="18" fillId="0" borderId="11" xfId="0" applyFont="1" applyBorder="1" applyAlignment="1">
      <alignment vertical="center" wrapText="1"/>
    </xf>
    <xf numFmtId="0" fontId="120" fillId="0" borderId="11" xfId="0" applyFont="1" applyBorder="1" applyAlignment="1">
      <alignment vertical="center" wrapText="1"/>
    </xf>
    <xf numFmtId="0" fontId="18" fillId="0" borderId="11" xfId="0" applyFont="1" applyBorder="1">
      <alignment vertical="center"/>
    </xf>
    <xf numFmtId="0" fontId="2" fillId="0" borderId="11" xfId="0" applyFont="1" applyBorder="1" applyAlignment="1">
      <alignment vertical="center" wrapText="1"/>
    </xf>
    <xf numFmtId="0" fontId="2" fillId="0" borderId="0" xfId="0" applyFont="1" applyFill="1" applyAlignment="1">
      <alignment wrapText="1"/>
    </xf>
    <xf numFmtId="0" fontId="2" fillId="0" borderId="0" xfId="0" applyFont="1" applyAlignment="1">
      <alignment wrapText="1"/>
    </xf>
    <xf numFmtId="0" fontId="121" fillId="0" borderId="18" xfId="0" applyFont="1" applyBorder="1">
      <alignment vertical="center"/>
    </xf>
    <xf numFmtId="0" fontId="78" fillId="0" borderId="11" xfId="0" applyFont="1" applyBorder="1" applyAlignment="1">
      <alignment wrapText="1"/>
    </xf>
    <xf numFmtId="0" fontId="31" fillId="0" borderId="11" xfId="0" applyFont="1" applyBorder="1" applyAlignment="1"/>
    <xf numFmtId="0" fontId="78" fillId="0" borderId="11" xfId="0" applyFont="1" applyBorder="1" applyAlignment="1"/>
    <xf numFmtId="0" fontId="121" fillId="0" borderId="11" xfId="0" applyFont="1" applyBorder="1">
      <alignment vertical="center"/>
    </xf>
    <xf numFmtId="0" fontId="121" fillId="0" borderId="11" xfId="0" applyFont="1" applyBorder="1" applyAlignment="1">
      <alignment vertical="center" wrapText="1"/>
    </xf>
    <xf numFmtId="0" fontId="1" fillId="0" borderId="0" xfId="0" applyFont="1" applyFill="1" applyAlignment="1">
      <alignment wrapText="1"/>
    </xf>
    <xf numFmtId="0" fontId="124" fillId="0" borderId="0" xfId="0" applyFont="1" applyAlignment="1">
      <alignment vertical="center" wrapText="1"/>
    </xf>
    <xf numFmtId="0" fontId="0" fillId="0" borderId="0" xfId="0" applyAlignment="1">
      <alignment vertical="top" wrapText="1"/>
    </xf>
    <xf numFmtId="0" fontId="122" fillId="0" borderId="0" xfId="0" applyFont="1" applyAlignment="1">
      <alignment vertical="center" wrapText="1"/>
    </xf>
    <xf numFmtId="0" fontId="123" fillId="0" borderId="0" xfId="0" applyFont="1" applyAlignment="1">
      <alignment vertical="center" wrapText="1"/>
    </xf>
    <xf numFmtId="0" fontId="123" fillId="0" borderId="0" xfId="0" applyFont="1" applyAlignment="1">
      <alignment horizontal="center" vertical="center" wrapText="1"/>
    </xf>
    <xf numFmtId="0" fontId="126" fillId="0" borderId="0" xfId="0" applyFont="1" applyAlignment="1">
      <alignment vertical="center" wrapText="1"/>
    </xf>
    <xf numFmtId="0" fontId="125" fillId="0" borderId="0" xfId="0" applyFont="1" applyAlignment="1">
      <alignment vertical="center" wrapText="1"/>
    </xf>
    <xf numFmtId="0" fontId="1" fillId="0" borderId="18" xfId="0" applyFont="1" applyFill="1" applyBorder="1" applyAlignment="1">
      <alignment vertical="center" wrapText="1"/>
    </xf>
    <xf numFmtId="0" fontId="2" fillId="0" borderId="0" xfId="0" applyFont="1" applyFill="1" applyBorder="1" applyAlignment="1">
      <alignment vertical="center" wrapText="1"/>
    </xf>
    <xf numFmtId="0" fontId="1" fillId="0" borderId="11" xfId="0" applyFont="1" applyFill="1" applyBorder="1" applyAlignment="1">
      <alignment horizontal="left" vertical="center" wrapText="1"/>
    </xf>
    <xf numFmtId="0" fontId="127" fillId="0" borderId="0" xfId="0" applyFont="1" applyAlignment="1">
      <alignment horizontal="left" vertical="center" wrapText="1"/>
    </xf>
    <xf numFmtId="0" fontId="28" fillId="0" borderId="0" xfId="0" applyFont="1" applyAlignment="1">
      <alignment horizontal="left" vertical="center" wrapText="1"/>
    </xf>
    <xf numFmtId="0" fontId="32" fillId="0" borderId="15" xfId="0" applyFont="1" applyBorder="1" applyAlignment="1">
      <alignment horizontal="left" vertical="center" wrapText="1"/>
    </xf>
    <xf numFmtId="0" fontId="128" fillId="0" borderId="0" xfId="0" applyFont="1" applyAlignment="1">
      <alignment horizontal="left" vertical="center" wrapText="1"/>
    </xf>
    <xf numFmtId="0" fontId="105" fillId="0" borderId="15" xfId="0" applyFont="1" applyBorder="1" applyAlignment="1"/>
    <xf numFmtId="0" fontId="129" fillId="0" borderId="0" xfId="0" applyFont="1" applyAlignment="1"/>
    <xf numFmtId="0" fontId="130" fillId="0" borderId="15" xfId="0" applyFont="1" applyFill="1" applyBorder="1" applyAlignment="1"/>
    <xf numFmtId="0" fontId="53" fillId="0" borderId="15" xfId="0" applyFont="1" applyBorder="1" applyAlignment="1"/>
    <xf numFmtId="0" fontId="131" fillId="0" borderId="15" xfId="0" applyFont="1" applyFill="1" applyBorder="1" applyAlignment="1"/>
    <xf numFmtId="0" fontId="62" fillId="0" borderId="0" xfId="0" applyFont="1" applyFill="1" applyAlignment="1">
      <alignment wrapText="1"/>
    </xf>
    <xf numFmtId="0" fontId="18" fillId="0" borderId="0" xfId="0" applyFont="1" applyFill="1">
      <alignment vertical="center"/>
    </xf>
    <xf numFmtId="0" fontId="73" fillId="0" borderId="22" xfId="0" applyFont="1" applyBorder="1">
      <alignment vertical="center"/>
    </xf>
    <xf numFmtId="0" fontId="73" fillId="0" borderId="22" xfId="0" applyFont="1" applyBorder="1" applyAlignment="1">
      <alignment vertical="center" wrapText="1"/>
    </xf>
    <xf numFmtId="0" fontId="132" fillId="0" borderId="22" xfId="0" applyFont="1" applyBorder="1" applyAlignment="1">
      <alignment vertical="center" wrapText="1"/>
    </xf>
    <xf numFmtId="169" fontId="132" fillId="0" borderId="22" xfId="0" applyNumberFormat="1" applyFont="1" applyBorder="1" applyAlignment="1">
      <alignment horizontal="left" vertical="center" wrapText="1"/>
    </xf>
    <xf numFmtId="0" fontId="73" fillId="0" borderId="21" xfId="0" applyFont="1" applyBorder="1">
      <alignment vertical="center"/>
    </xf>
    <xf numFmtId="0" fontId="73" fillId="0" borderId="29" xfId="0" applyFont="1" applyBorder="1">
      <alignment vertical="center"/>
    </xf>
    <xf numFmtId="0" fontId="73" fillId="0" borderId="20" xfId="0" applyFont="1" applyBorder="1">
      <alignment vertical="center"/>
    </xf>
    <xf numFmtId="0" fontId="73" fillId="0" borderId="30" xfId="0" applyFont="1" applyBorder="1">
      <alignment vertical="center"/>
    </xf>
    <xf numFmtId="0" fontId="73" fillId="0" borderId="31" xfId="0" applyFont="1" applyBorder="1" applyAlignment="1">
      <alignment vertical="center" wrapText="1"/>
    </xf>
    <xf numFmtId="0" fontId="132" fillId="0" borderId="30" xfId="0" applyFont="1" applyBorder="1">
      <alignment vertical="center"/>
    </xf>
    <xf numFmtId="0" fontId="132" fillId="0" borderId="30" xfId="0" applyFont="1" applyBorder="1" applyAlignment="1">
      <alignment vertical="center" wrapText="1"/>
    </xf>
    <xf numFmtId="0" fontId="73" fillId="0" borderId="31" xfId="0" applyFont="1" applyBorder="1">
      <alignment vertical="center"/>
    </xf>
    <xf numFmtId="0" fontId="73" fillId="0" borderId="30" xfId="0" applyFont="1" applyBorder="1" applyAlignment="1">
      <alignment vertical="center" wrapText="1"/>
    </xf>
    <xf numFmtId="0" fontId="132" fillId="0" borderId="31" xfId="0" applyFont="1" applyBorder="1" applyAlignment="1">
      <alignment vertical="center" wrapText="1"/>
    </xf>
    <xf numFmtId="0" fontId="0" fillId="0" borderId="34" xfId="0" applyBorder="1">
      <alignment vertical="center"/>
    </xf>
    <xf numFmtId="0" fontId="0" fillId="0" borderId="35" xfId="0" applyBorder="1">
      <alignment vertical="center"/>
    </xf>
    <xf numFmtId="0" fontId="17" fillId="0" borderId="11" xfId="0" applyFont="1" applyFill="1" applyBorder="1">
      <alignment vertical="center"/>
    </xf>
    <xf numFmtId="0" fontId="17" fillId="0" borderId="11" xfId="0" applyNumberFormat="1" applyFont="1" applyFill="1" applyBorder="1" applyAlignment="1">
      <alignment horizontal="left"/>
    </xf>
    <xf numFmtId="164" fontId="17" fillId="0" borderId="11" xfId="0" applyNumberFormat="1" applyFont="1" applyFill="1" applyBorder="1" applyAlignment="1"/>
    <xf numFmtId="164" fontId="17" fillId="0" borderId="14" xfId="0" applyNumberFormat="1" applyFont="1" applyFill="1" applyBorder="1" applyAlignment="1"/>
    <xf numFmtId="0" fontId="17" fillId="0" borderId="11" xfId="0" applyFont="1" applyBorder="1">
      <alignment vertical="center"/>
    </xf>
    <xf numFmtId="0" fontId="17" fillId="0" borderId="18" xfId="0" applyNumberFormat="1" applyFont="1" applyFill="1" applyBorder="1" applyAlignment="1">
      <alignment horizontal="left"/>
    </xf>
    <xf numFmtId="164" fontId="17" fillId="0" borderId="18" xfId="0" applyNumberFormat="1" applyFont="1" applyFill="1" applyBorder="1" applyAlignment="1"/>
    <xf numFmtId="164" fontId="17" fillId="0" borderId="21" xfId="0" applyNumberFormat="1" applyFont="1" applyFill="1" applyBorder="1" applyAlignment="1"/>
    <xf numFmtId="0" fontId="17" fillId="0" borderId="11" xfId="0" applyNumberFormat="1" applyFont="1" applyFill="1" applyBorder="1">
      <alignment vertical="center"/>
    </xf>
    <xf numFmtId="164" fontId="17" fillId="0" borderId="11" xfId="0" applyNumberFormat="1" applyFont="1" applyFill="1" applyBorder="1">
      <alignment vertical="center"/>
    </xf>
    <xf numFmtId="0" fontId="17" fillId="0" borderId="18" xfId="4" applyNumberFormat="1" applyFont="1" applyFill="1" applyBorder="1" applyAlignment="1">
      <alignment vertical="center"/>
    </xf>
    <xf numFmtId="164" fontId="17" fillId="0" borderId="18" xfId="4" applyNumberFormat="1" applyFont="1" applyFill="1" applyBorder="1" applyAlignment="1">
      <alignment vertical="center"/>
    </xf>
    <xf numFmtId="0" fontId="13" fillId="0" borderId="11" xfId="0" applyFont="1" applyBorder="1">
      <alignment vertical="center"/>
    </xf>
    <xf numFmtId="0" fontId="17" fillId="0" borderId="14" xfId="0" applyFont="1" applyFill="1" applyBorder="1" applyAlignment="1"/>
    <xf numFmtId="0" fontId="17" fillId="0" borderId="11" xfId="0" applyNumberFormat="1" applyFont="1" applyFill="1" applyBorder="1" applyAlignment="1"/>
    <xf numFmtId="0" fontId="17" fillId="0" borderId="11" xfId="0" applyFont="1" applyFill="1" applyBorder="1" applyAlignment="1"/>
    <xf numFmtId="0" fontId="17" fillId="0" borderId="14" xfId="0" applyFont="1" applyBorder="1" applyAlignment="1">
      <alignment horizontal="left" wrapText="1"/>
    </xf>
    <xf numFmtId="0" fontId="17" fillId="0" borderId="16" xfId="0" applyFont="1" applyBorder="1" applyAlignment="1">
      <alignment horizontal="left" wrapText="1"/>
    </xf>
    <xf numFmtId="0" fontId="17" fillId="0" borderId="11" xfId="0" applyFont="1" applyBorder="1" applyAlignment="1">
      <alignment horizontal="left" wrapText="1"/>
    </xf>
    <xf numFmtId="0" fontId="17" fillId="0" borderId="14" xfId="0" applyFont="1" applyBorder="1" applyAlignment="1">
      <alignment horizontal="left" vertical="center" wrapText="1"/>
    </xf>
    <xf numFmtId="0" fontId="17" fillId="0" borderId="16" xfId="0" applyFont="1" applyBorder="1" applyAlignment="1">
      <alignment horizontal="left" vertical="center" wrapText="1"/>
    </xf>
    <xf numFmtId="0" fontId="17" fillId="0" borderId="14" xfId="0" applyFont="1" applyBorder="1" applyAlignment="1">
      <alignment wrapText="1"/>
    </xf>
    <xf numFmtId="0" fontId="17" fillId="0" borderId="16" xfId="0" applyFont="1" applyBorder="1" applyAlignment="1">
      <alignment wrapText="1"/>
    </xf>
    <xf numFmtId="165" fontId="107" fillId="8" borderId="11" xfId="8" applyNumberFormat="1" applyFont="1" applyFill="1" applyBorder="1" applyAlignment="1">
      <alignment horizontal="left" wrapText="1"/>
    </xf>
    <xf numFmtId="14" fontId="20" fillId="7" borderId="17" xfId="9" applyNumberFormat="1" applyFont="1" applyFill="1" applyBorder="1" applyAlignment="1">
      <alignment horizontal="center" vertical="center"/>
    </xf>
    <xf numFmtId="165" fontId="107" fillId="8" borderId="11" xfId="8" applyNumberFormat="1" applyFont="1" applyFill="1" applyBorder="1" applyAlignment="1">
      <alignment horizontal="center" wrapText="1"/>
    </xf>
    <xf numFmtId="0" fontId="109" fillId="7" borderId="11" xfId="9" applyNumberFormat="1" applyFont="1" applyFill="1" applyBorder="1" applyAlignment="1">
      <alignment horizontal="center"/>
    </xf>
    <xf numFmtId="0" fontId="17" fillId="0" borderId="14" xfId="0" applyFont="1" applyBorder="1" applyAlignment="1">
      <alignment horizontal="center" wrapText="1"/>
    </xf>
    <xf numFmtId="0" fontId="17" fillId="0" borderId="16" xfId="0" applyFont="1" applyBorder="1" applyAlignment="1">
      <alignment horizontal="center" wrapText="1"/>
    </xf>
    <xf numFmtId="0" fontId="17" fillId="0" borderId="11" xfId="0" applyFont="1" applyBorder="1" applyAlignment="1">
      <alignment horizontal="left" vertical="center" wrapText="1"/>
    </xf>
    <xf numFmtId="14" fontId="109" fillId="7" borderId="11" xfId="9" applyNumberFormat="1" applyFont="1" applyFill="1" applyBorder="1" applyAlignment="1">
      <alignment horizontal="center" vertical="center"/>
    </xf>
    <xf numFmtId="14" fontId="20" fillId="7" borderId="11" xfId="9" applyNumberFormat="1" applyFont="1" applyFill="1" applyBorder="1" applyAlignment="1">
      <alignment horizontal="center" vertical="center"/>
    </xf>
    <xf numFmtId="0" fontId="18" fillId="0" borderId="9" xfId="0" applyFont="1" applyBorder="1" applyAlignment="1">
      <alignment horizontal="left" vertical="center"/>
    </xf>
    <xf numFmtId="0" fontId="99" fillId="0" borderId="11" xfId="6" applyFont="1" applyBorder="1" applyAlignment="1">
      <alignment horizontal="left"/>
    </xf>
    <xf numFmtId="0" fontId="104" fillId="0" borderId="8" xfId="10" applyFont="1" applyBorder="1" applyAlignment="1">
      <alignment horizontal="left" vertical="center"/>
    </xf>
    <xf numFmtId="0" fontId="19" fillId="0" borderId="8" xfId="2" applyFont="1" applyBorder="1">
      <alignment horizontal="left" vertical="center"/>
    </xf>
    <xf numFmtId="0" fontId="19" fillId="0" borderId="9" xfId="2" applyNumberFormat="1" applyFont="1" applyBorder="1">
      <alignment horizontal="left" vertical="center"/>
    </xf>
    <xf numFmtId="0" fontId="17" fillId="7" borderId="8" xfId="0" applyFont="1" applyFill="1" applyBorder="1" applyAlignment="1">
      <alignment horizontal="center" vertical="center"/>
    </xf>
    <xf numFmtId="0" fontId="112" fillId="0" borderId="0" xfId="6" applyFont="1" applyAlignment="1">
      <alignment horizontal="center"/>
    </xf>
    <xf numFmtId="0" fontId="95" fillId="5" borderId="11" xfId="1" applyFont="1" applyFill="1" applyBorder="1" applyAlignment="1">
      <alignment vertical="center"/>
    </xf>
    <xf numFmtId="0" fontId="105" fillId="0" borderId="0" xfId="0" applyFont="1" applyBorder="1" applyAlignment="1">
      <alignment horizontal="center" vertical="center"/>
    </xf>
    <xf numFmtId="0" fontId="123" fillId="0" borderId="0" xfId="0" applyFont="1" applyAlignment="1">
      <alignment horizontal="right" vertical="center" wrapText="1"/>
    </xf>
    <xf numFmtId="0" fontId="126" fillId="0" borderId="0" xfId="0" applyFont="1" applyAlignment="1">
      <alignment horizontal="right" vertical="center" wrapText="1"/>
    </xf>
    <xf numFmtId="0" fontId="122" fillId="0" borderId="0" xfId="0" applyFont="1" applyAlignment="1">
      <alignment vertical="center" wrapText="1"/>
    </xf>
    <xf numFmtId="0" fontId="132" fillId="0" borderId="32" xfId="0" applyFont="1" applyBorder="1" applyAlignment="1">
      <alignment vertical="center" wrapText="1"/>
    </xf>
    <xf numFmtId="0" fontId="132" fillId="0" borderId="28" xfId="0" applyFont="1" applyBorder="1" applyAlignment="1">
      <alignment vertical="center" wrapText="1"/>
    </xf>
    <xf numFmtId="0" fontId="132" fillId="0" borderId="33" xfId="0" applyFont="1" applyBorder="1" applyAlignment="1">
      <alignment vertical="center" wrapText="1"/>
    </xf>
    <xf numFmtId="0" fontId="13" fillId="0" borderId="0" xfId="0" applyFont="1" applyBorder="1" applyAlignment="1" applyProtection="1">
      <alignment horizontal="left" vertical="top" wrapText="1"/>
      <protection locked="0"/>
    </xf>
    <xf numFmtId="0" fontId="24" fillId="0" borderId="0" xfId="0" applyFont="1" applyBorder="1" applyAlignment="1" applyProtection="1">
      <alignment horizontal="left" vertical="top" wrapText="1"/>
      <protection locked="0"/>
    </xf>
    <xf numFmtId="0" fontId="15" fillId="0" borderId="0" xfId="0" applyFont="1" applyAlignment="1" applyProtection="1">
      <alignment horizontal="center"/>
      <protection locked="0"/>
    </xf>
    <xf numFmtId="0" fontId="15" fillId="0" borderId="0" xfId="0" applyFont="1" applyAlignment="1" applyProtection="1">
      <protection locked="0"/>
    </xf>
    <xf numFmtId="0" fontId="45" fillId="0" borderId="0" xfId="6" applyFont="1" applyAlignment="1">
      <alignment horizontal="center"/>
    </xf>
    <xf numFmtId="0" fontId="16" fillId="0" borderId="0" xfId="0" applyFont="1" applyAlignment="1" applyProtection="1">
      <alignment horizontal="left"/>
      <protection locked="0"/>
    </xf>
    <xf numFmtId="0" fontId="17" fillId="0" borderId="0" xfId="0" applyFont="1" applyBorder="1" applyAlignment="1" applyProtection="1">
      <alignment horizontal="left"/>
      <protection locked="0"/>
    </xf>
    <xf numFmtId="0" fontId="13" fillId="0" borderId="0" xfId="0" applyFont="1" applyBorder="1" applyAlignment="1" applyProtection="1">
      <alignment vertical="top" wrapText="1"/>
      <protection locked="0"/>
    </xf>
    <xf numFmtId="0" fontId="13" fillId="0" borderId="0" xfId="0" applyFont="1" applyAlignment="1" applyProtection="1">
      <alignment vertical="top" wrapText="1"/>
      <protection locked="0"/>
    </xf>
    <xf numFmtId="0" fontId="19" fillId="0" borderId="0" xfId="0" applyFont="1" applyBorder="1" applyAlignment="1" applyProtection="1">
      <alignment horizontal="left" wrapText="1"/>
      <protection locked="0"/>
    </xf>
    <xf numFmtId="0" fontId="12" fillId="0" borderId="0" xfId="0" applyFont="1" applyAlignment="1" applyProtection="1">
      <alignment wrapText="1"/>
      <protection locked="0"/>
    </xf>
    <xf numFmtId="0" fontId="25" fillId="0" borderId="13" xfId="0" applyNumberFormat="1" applyFont="1" applyFill="1" applyBorder="1" applyAlignment="1" applyProtection="1">
      <alignment horizontal="left"/>
      <protection locked="0"/>
    </xf>
    <xf numFmtId="0" fontId="20" fillId="0" borderId="13" xfId="0" applyFont="1" applyFill="1" applyBorder="1" applyAlignment="1" applyProtection="1">
      <protection locked="0"/>
    </xf>
    <xf numFmtId="0" fontId="17" fillId="0" borderId="0" xfId="0" applyFont="1" applyAlignment="1" applyProtection="1">
      <protection locked="0"/>
    </xf>
    <xf numFmtId="0" fontId="17" fillId="5" borderId="13" xfId="0" applyFont="1" applyFill="1" applyBorder="1" applyAlignment="1" applyProtection="1">
      <alignment horizontal="left"/>
      <protection locked="0"/>
    </xf>
    <xf numFmtId="166" fontId="17" fillId="0" borderId="13" xfId="0" applyNumberFormat="1" applyFont="1" applyFill="1" applyBorder="1" applyAlignment="1" applyProtection="1">
      <alignment horizontal="left"/>
      <protection locked="0"/>
    </xf>
    <xf numFmtId="0" fontId="89" fillId="0" borderId="0" xfId="0" applyFont="1" applyAlignment="1" applyProtection="1">
      <alignment horizontal="left" wrapText="1"/>
      <protection locked="0"/>
    </xf>
    <xf numFmtId="0" fontId="29" fillId="0" borderId="0" xfId="0" applyFont="1" applyAlignment="1">
      <alignment horizontal="left"/>
    </xf>
    <xf numFmtId="0" fontId="29" fillId="0" borderId="26" xfId="0" applyFont="1" applyBorder="1" applyAlignment="1">
      <alignment horizontal="left"/>
    </xf>
    <xf numFmtId="0" fontId="19" fillId="0" borderId="11" xfId="11" applyFont="1" applyBorder="1" applyAlignment="1">
      <alignment horizontal="left"/>
    </xf>
    <xf numFmtId="0" fontId="17" fillId="0" borderId="23" xfId="11" applyFont="1" applyBorder="1" applyAlignment="1">
      <alignment horizontal="center"/>
    </xf>
    <xf numFmtId="0" fontId="17" fillId="0" borderId="24" xfId="11" applyFont="1" applyBorder="1" applyAlignment="1">
      <alignment horizontal="center"/>
    </xf>
    <xf numFmtId="0" fontId="29" fillId="0" borderId="11" xfId="11" applyFont="1" applyBorder="1" applyAlignment="1">
      <alignment horizontal="left"/>
    </xf>
    <xf numFmtId="0" fontId="29" fillId="0" borderId="11" xfId="11" applyFont="1" applyBorder="1" applyAlignment="1">
      <alignment horizontal="left" wrapText="1"/>
    </xf>
    <xf numFmtId="0" fontId="2" fillId="0" borderId="11" xfId="11" applyBorder="1" applyAlignment="1">
      <alignment horizontal="left"/>
    </xf>
    <xf numFmtId="0" fontId="32" fillId="0" borderId="0" xfId="0" applyFont="1" applyAlignment="1">
      <alignment horizontal="left" wrapText="1"/>
    </xf>
    <xf numFmtId="0" fontId="52" fillId="0" borderId="0" xfId="0" applyFont="1" applyAlignment="1">
      <alignment horizontal="left" wrapText="1"/>
    </xf>
    <xf numFmtId="0" fontId="52" fillId="0" borderId="0" xfId="0" applyFont="1" applyAlignment="1">
      <alignment horizontal="left" vertical="center" wrapText="1"/>
    </xf>
    <xf numFmtId="0" fontId="51" fillId="0" borderId="0" xfId="0" applyFont="1" applyAlignment="1">
      <alignment horizontal="left" vertical="center" wrapText="1"/>
    </xf>
    <xf numFmtId="0" fontId="52" fillId="0" borderId="0" xfId="0" applyFont="1" applyAlignment="1">
      <alignment horizontal="left"/>
    </xf>
    <xf numFmtId="0" fontId="2" fillId="0" borderId="18" xfId="0" applyFont="1" applyFill="1" applyBorder="1" applyAlignment="1">
      <alignment vertical="center" wrapText="1"/>
    </xf>
    <xf numFmtId="0" fontId="2" fillId="0" borderId="19" xfId="0" applyFont="1" applyFill="1" applyBorder="1" applyAlignment="1">
      <alignment vertical="center" wrapText="1"/>
    </xf>
    <xf numFmtId="0" fontId="2" fillId="0" borderId="18" xfId="0" applyFont="1" applyBorder="1" applyAlignment="1">
      <alignment vertical="center" wrapText="1"/>
    </xf>
    <xf numFmtId="0" fontId="2" fillId="0" borderId="17" xfId="0" applyFont="1" applyBorder="1" applyAlignment="1">
      <alignment vertical="center" wrapText="1"/>
    </xf>
    <xf numFmtId="0" fontId="2" fillId="0" borderId="19" xfId="0" applyFont="1" applyBorder="1" applyAlignment="1">
      <alignment vertical="center" wrapText="1"/>
    </xf>
    <xf numFmtId="0" fontId="1" fillId="0" borderId="18" xfId="0" applyFont="1" applyFill="1" applyBorder="1" applyAlignment="1">
      <alignment vertical="center" wrapText="1"/>
    </xf>
    <xf numFmtId="0" fontId="2" fillId="0" borderId="17" xfId="0" applyFont="1" applyFill="1" applyBorder="1" applyAlignment="1">
      <alignment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17" xfId="0" applyFont="1" applyBorder="1" applyAlignment="1">
      <alignment horizontal="left" vertical="center" wrapText="1"/>
    </xf>
    <xf numFmtId="0" fontId="1" fillId="0" borderId="11" xfId="0" applyFont="1" applyFill="1" applyBorder="1" applyAlignment="1">
      <alignment horizontal="left" vertical="center" wrapText="1"/>
    </xf>
    <xf numFmtId="0" fontId="127" fillId="0" borderId="0" xfId="0" applyFont="1" applyAlignment="1">
      <alignment horizontal="left" vertical="center" wrapText="1"/>
    </xf>
    <xf numFmtId="0" fontId="28" fillId="0" borderId="19" xfId="0" applyFont="1" applyBorder="1" applyAlignment="1">
      <alignment horizontal="left" vertical="center" wrapText="1"/>
    </xf>
    <xf numFmtId="0" fontId="1" fillId="0" borderId="18" xfId="0" applyFont="1" applyBorder="1" applyAlignment="1">
      <alignment vertical="center" wrapText="1"/>
    </xf>
    <xf numFmtId="0" fontId="2" fillId="0" borderId="11" xfId="0" applyFont="1" applyBorder="1" applyAlignment="1">
      <alignment vertical="center" wrapText="1"/>
    </xf>
    <xf numFmtId="0" fontId="121" fillId="0" borderId="18" xfId="10" applyFont="1" applyBorder="1" applyAlignment="1">
      <alignment vertical="center" wrapText="1"/>
    </xf>
    <xf numFmtId="0" fontId="121" fillId="0" borderId="19" xfId="10" applyFont="1" applyBorder="1" applyAlignment="1">
      <alignment vertical="center" wrapText="1"/>
    </xf>
    <xf numFmtId="0" fontId="121" fillId="0" borderId="17" xfId="10" applyFont="1" applyBorder="1" applyAlignment="1">
      <alignment vertical="center" wrapText="1"/>
    </xf>
    <xf numFmtId="0" fontId="121" fillId="0" borderId="18" xfId="0" applyFont="1" applyBorder="1" applyAlignment="1">
      <alignment vertical="center" wrapText="1"/>
    </xf>
    <xf numFmtId="0" fontId="121" fillId="0" borderId="17" xfId="0" applyFont="1" applyBorder="1" applyAlignment="1">
      <alignment vertical="center" wrapText="1"/>
    </xf>
    <xf numFmtId="0" fontId="2" fillId="0" borderId="11" xfId="0" applyFont="1" applyBorder="1" applyAlignment="1">
      <alignment horizontal="left" vertical="center" wrapText="1"/>
    </xf>
    <xf numFmtId="0" fontId="18" fillId="0" borderId="11" xfId="0" applyFont="1" applyBorder="1" applyAlignment="1">
      <alignment vertical="center" wrapText="1"/>
    </xf>
    <xf numFmtId="0" fontId="120" fillId="0" borderId="11" xfId="0" applyFont="1" applyBorder="1" applyAlignment="1">
      <alignment vertical="center" wrapText="1"/>
    </xf>
  </cellXfs>
  <cellStyles count="14">
    <cellStyle name="Comma 4" xfId="12" xr:uid="{00000000-0005-0000-0000-000000000000}"/>
    <cellStyle name="Do Not Type" xfId="4" xr:uid="{00000000-0005-0000-0000-000001000000}"/>
    <cellStyle name="Heading 1" xfId="6" builtinId="16" customBuiltin="1"/>
    <cellStyle name="Heading 2" xfId="7" builtinId="17" customBuiltin="1"/>
    <cellStyle name="Heading 3" xfId="8" builtinId="18" customBuiltin="1"/>
    <cellStyle name="Heading 4" xfId="9" builtinId="19" customBuiltin="1"/>
    <cellStyle name="Hyperlink" xfId="10" builtinId="8"/>
    <cellStyle name="Input Custom" xfId="2" xr:uid="{00000000-0005-0000-0000-000007000000}"/>
    <cellStyle name="Instructions" xfId="5" xr:uid="{00000000-0005-0000-0000-000008000000}"/>
    <cellStyle name="Normal" xfId="0" builtinId="0" customBuiltin="1"/>
    <cellStyle name="Normal 2" xfId="13" xr:uid="{C2F15D81-A630-497D-BBDE-36ADF9688CD6}"/>
    <cellStyle name="Normal 4" xfId="11" xr:uid="{00000000-0005-0000-0000-00000A000000}"/>
    <cellStyle name="Table Totals" xfId="3" xr:uid="{00000000-0005-0000-0000-00000B000000}"/>
    <cellStyle name="Title" xfId="1" builtinId="15" customBuiltin="1"/>
  </cellStyles>
  <dxfs count="3">
    <dxf>
      <fill>
        <patternFill>
          <bgColor theme="0" tint="-4.9989318521683403E-2"/>
        </patternFill>
      </fill>
    </dxf>
    <dxf>
      <font>
        <b/>
        <i val="0"/>
        <color theme="0"/>
      </font>
      <fill>
        <patternFill>
          <bgColor theme="4"/>
        </patternFill>
      </fill>
      <border>
        <top style="thin">
          <color theme="0" tint="-0.24994659260841701"/>
        </top>
      </border>
    </dxf>
    <dxf>
      <font>
        <color theme="1" tint="0.34998626667073579"/>
      </font>
      <border>
        <left style="thin">
          <color theme="3" tint="0.59996337778862885"/>
        </left>
        <right/>
        <top style="thin">
          <color theme="3" tint="0.59996337778862885"/>
        </top>
        <bottom/>
        <vertical style="thin">
          <color theme="3" tint="0.59996337778862885"/>
        </vertical>
        <horizontal style="dotted">
          <color theme="3" tint="0.59996337778862885"/>
        </horizontal>
      </border>
    </dxf>
  </dxfs>
  <tableStyles count="1" defaultTableStyle="Expense Report" defaultPivotStyle="PivotStyleLight15">
    <tableStyle name="Expense Report" pivot="0" count="3" xr9:uid="{00000000-0011-0000-FFFF-FFFF00000000}">
      <tableStyleElement type="wholeTable" dxfId="2"/>
      <tableStyleElement type="totalRow" dxfId="1"/>
      <tableStyleElement type="lastColumn" dxfId="0"/>
    </tableStyle>
  </tableStyles>
  <colors>
    <mruColors>
      <color rgb="FF0070C0"/>
      <color rgb="FF0069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12.png"/><Relationship Id="rId3" Type="http://schemas.openxmlformats.org/officeDocument/2006/relationships/image" Target="../media/image7.png"/><Relationship Id="rId7" Type="http://schemas.openxmlformats.org/officeDocument/2006/relationships/image" Target="../media/image11.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0</xdr:row>
      <xdr:rowOff>0</xdr:rowOff>
    </xdr:from>
    <xdr:to>
      <xdr:col>3</xdr:col>
      <xdr:colOff>2965503</xdr:colOff>
      <xdr:row>1</xdr:row>
      <xdr:rowOff>119076</xdr:rowOff>
    </xdr:to>
    <xdr:pic>
      <xdr:nvPicPr>
        <xdr:cNvPr id="6" name="Picture 5" descr="NC 911 Board Letterhead">
          <a:extLst>
            <a:ext uri="{FF2B5EF4-FFF2-40B4-BE49-F238E27FC236}">
              <a16:creationId xmlns:a16="http://schemas.microsoft.com/office/drawing/2014/main" id="{4B215561-7D34-208B-474C-CD3DEC908810}"/>
            </a:ext>
          </a:extLst>
        </xdr:cNvPr>
        <xdr:cNvPicPr>
          <a:picLocks noChangeAspect="1"/>
        </xdr:cNvPicPr>
      </xdr:nvPicPr>
      <xdr:blipFill>
        <a:blip xmlns:r="http://schemas.openxmlformats.org/officeDocument/2006/relationships" r:embed="rId1"/>
        <a:stretch>
          <a:fillRect/>
        </a:stretch>
      </xdr:blipFill>
      <xdr:spPr>
        <a:xfrm>
          <a:off x="152400" y="0"/>
          <a:ext cx="7385103" cy="19351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95250</xdr:colOff>
      <xdr:row>11</xdr:row>
      <xdr:rowOff>104775</xdr:rowOff>
    </xdr:from>
    <xdr:ext cx="6333333" cy="2342857"/>
    <xdr:pic>
      <xdr:nvPicPr>
        <xdr:cNvPr id="7" name="Picture 6">
          <a:extLst>
            <a:ext uri="{FF2B5EF4-FFF2-40B4-BE49-F238E27FC236}">
              <a16:creationId xmlns:a16="http://schemas.microsoft.com/office/drawing/2014/main" id="{D67434CB-B867-47C9-8B5F-E7DDDB68A9A2}"/>
            </a:ext>
          </a:extLst>
        </xdr:cNvPr>
        <xdr:cNvPicPr>
          <a:picLocks noChangeAspect="1"/>
        </xdr:cNvPicPr>
      </xdr:nvPicPr>
      <xdr:blipFill>
        <a:blip xmlns:r="http://schemas.openxmlformats.org/officeDocument/2006/relationships" r:embed="rId1"/>
        <a:stretch>
          <a:fillRect/>
        </a:stretch>
      </xdr:blipFill>
      <xdr:spPr>
        <a:xfrm>
          <a:off x="704850" y="1628775"/>
          <a:ext cx="6333333" cy="2342857"/>
        </a:xfrm>
        <a:prstGeom prst="rect">
          <a:avLst/>
        </a:prstGeom>
      </xdr:spPr>
    </xdr:pic>
    <xdr:clientData/>
  </xdr:oneCellAnchor>
  <xdr:twoCellAnchor>
    <xdr:from>
      <xdr:col>7</xdr:col>
      <xdr:colOff>104775</xdr:colOff>
      <xdr:row>17</xdr:row>
      <xdr:rowOff>152400</xdr:rowOff>
    </xdr:from>
    <xdr:to>
      <xdr:col>7</xdr:col>
      <xdr:colOff>523875</xdr:colOff>
      <xdr:row>18</xdr:row>
      <xdr:rowOff>171450</xdr:rowOff>
    </xdr:to>
    <xdr:cxnSp macro="">
      <xdr:nvCxnSpPr>
        <xdr:cNvPr id="8" name="Straight Arrow Connector 7">
          <a:extLst>
            <a:ext uri="{FF2B5EF4-FFF2-40B4-BE49-F238E27FC236}">
              <a16:creationId xmlns:a16="http://schemas.microsoft.com/office/drawing/2014/main" id="{5B7C19D6-C83C-4EB6-802B-3E93814B66E4}"/>
            </a:ext>
          </a:extLst>
        </xdr:cNvPr>
        <xdr:cNvCxnSpPr/>
      </xdr:nvCxnSpPr>
      <xdr:spPr>
        <a:xfrm flipV="1">
          <a:off x="4981575" y="2590800"/>
          <a:ext cx="419100" cy="15240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571500</xdr:colOff>
      <xdr:row>16</xdr:row>
      <xdr:rowOff>190500</xdr:rowOff>
    </xdr:from>
    <xdr:ext cx="2495550" cy="254557"/>
    <xdr:sp macro="" textlink="">
      <xdr:nvSpPr>
        <xdr:cNvPr id="9" name="TextBox 8">
          <a:extLst>
            <a:ext uri="{FF2B5EF4-FFF2-40B4-BE49-F238E27FC236}">
              <a16:creationId xmlns:a16="http://schemas.microsoft.com/office/drawing/2014/main" id="{9DB09C5D-A067-4378-92C5-DA8D6C819389}"/>
            </a:ext>
          </a:extLst>
        </xdr:cNvPr>
        <xdr:cNvSpPr txBox="1"/>
      </xdr:nvSpPr>
      <xdr:spPr>
        <a:xfrm>
          <a:off x="5448300" y="2438400"/>
          <a:ext cx="2495550"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1"/>
            <a:t>What</a:t>
          </a:r>
          <a:r>
            <a:rPr lang="en-US" sz="1100" b="1" baseline="0"/>
            <a:t> are the service features?</a:t>
          </a:r>
          <a:endParaRPr lang="en-US" sz="1100" b="1"/>
        </a:p>
      </xdr:txBody>
    </xdr:sp>
    <xdr:clientData/>
  </xdr:oneCellAnchor>
  <xdr:oneCellAnchor>
    <xdr:from>
      <xdr:col>9</xdr:col>
      <xdr:colOff>473980</xdr:colOff>
      <xdr:row>65</xdr:row>
      <xdr:rowOff>86632</xdr:rowOff>
    </xdr:from>
    <xdr:ext cx="2599622" cy="505267"/>
    <xdr:sp macro="" textlink="">
      <xdr:nvSpPr>
        <xdr:cNvPr id="10" name="TextBox 9">
          <a:extLst>
            <a:ext uri="{FF2B5EF4-FFF2-40B4-BE49-F238E27FC236}">
              <a16:creationId xmlns:a16="http://schemas.microsoft.com/office/drawing/2014/main" id="{0E6709D3-D527-451C-9617-5BBE97B90634}"/>
            </a:ext>
          </a:extLst>
        </xdr:cNvPr>
        <xdr:cNvSpPr txBox="1"/>
      </xdr:nvSpPr>
      <xdr:spPr>
        <a:xfrm>
          <a:off x="5703205" y="14155057"/>
          <a:ext cx="2599622" cy="5052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2800">
              <a:solidFill>
                <a:srgbClr val="FF0000"/>
              </a:solidFill>
            </a:rPr>
            <a:t>Billing of what?</a:t>
          </a:r>
        </a:p>
      </xdr:txBody>
    </xdr:sp>
    <xdr:clientData/>
  </xdr:oneCellAnchor>
  <xdr:twoCellAnchor editAs="oneCell">
    <xdr:from>
      <xdr:col>0</xdr:col>
      <xdr:colOff>149679</xdr:colOff>
      <xdr:row>26</xdr:row>
      <xdr:rowOff>88898</xdr:rowOff>
    </xdr:from>
    <xdr:to>
      <xdr:col>15</xdr:col>
      <xdr:colOff>191456</xdr:colOff>
      <xdr:row>62</xdr:row>
      <xdr:rowOff>123826</xdr:rowOff>
    </xdr:to>
    <xdr:pic>
      <xdr:nvPicPr>
        <xdr:cNvPr id="12" name="Picture 11">
          <a:extLst>
            <a:ext uri="{FF2B5EF4-FFF2-40B4-BE49-F238E27FC236}">
              <a16:creationId xmlns:a16="http://schemas.microsoft.com/office/drawing/2014/main" id="{3C9EAB6A-73B6-CEEC-3A7F-875EC49748A1}"/>
            </a:ext>
          </a:extLst>
        </xdr:cNvPr>
        <xdr:cNvPicPr>
          <a:picLocks noChangeAspect="1"/>
        </xdr:cNvPicPr>
      </xdr:nvPicPr>
      <xdr:blipFill>
        <a:blip xmlns:r="http://schemas.openxmlformats.org/officeDocument/2006/relationships" r:embed="rId2">
          <a:alphaModFix amt="85000"/>
        </a:blip>
        <a:stretch>
          <a:fillRect/>
        </a:stretch>
      </xdr:blipFill>
      <xdr:spPr>
        <a:xfrm>
          <a:off x="149679" y="6356348"/>
          <a:ext cx="8757152" cy="7235828"/>
        </a:xfrm>
        <a:prstGeom prst="rect">
          <a:avLst/>
        </a:prstGeom>
      </xdr:spPr>
    </xdr:pic>
    <xdr:clientData/>
  </xdr:twoCellAnchor>
  <xdr:twoCellAnchor>
    <xdr:from>
      <xdr:col>8</xdr:col>
      <xdr:colOff>161925</xdr:colOff>
      <xdr:row>52</xdr:row>
      <xdr:rowOff>9525</xdr:rowOff>
    </xdr:from>
    <xdr:to>
      <xdr:col>11</xdr:col>
      <xdr:colOff>234950</xdr:colOff>
      <xdr:row>65</xdr:row>
      <xdr:rowOff>44450</xdr:rowOff>
    </xdr:to>
    <xdr:cxnSp macro="">
      <xdr:nvCxnSpPr>
        <xdr:cNvPr id="11" name="Straight Arrow Connector 10">
          <a:extLst>
            <a:ext uri="{FF2B5EF4-FFF2-40B4-BE49-F238E27FC236}">
              <a16:creationId xmlns:a16="http://schemas.microsoft.com/office/drawing/2014/main" id="{760C9B46-0CA0-40C7-A6B5-922261F8A5E4}"/>
            </a:ext>
          </a:extLst>
        </xdr:cNvPr>
        <xdr:cNvCxnSpPr/>
      </xdr:nvCxnSpPr>
      <xdr:spPr>
        <a:xfrm>
          <a:off x="4810125" y="11477625"/>
          <a:ext cx="1816100" cy="263525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180068</xdr:colOff>
      <xdr:row>26</xdr:row>
      <xdr:rowOff>95250</xdr:rowOff>
    </xdr:from>
    <xdr:to>
      <xdr:col>15</xdr:col>
      <xdr:colOff>123825</xdr:colOff>
      <xdr:row>62</xdr:row>
      <xdr:rowOff>47625</xdr:rowOff>
    </xdr:to>
    <xdr:cxnSp macro="">
      <xdr:nvCxnSpPr>
        <xdr:cNvPr id="16" name="Straight Connector 15">
          <a:extLst>
            <a:ext uri="{FF2B5EF4-FFF2-40B4-BE49-F238E27FC236}">
              <a16:creationId xmlns:a16="http://schemas.microsoft.com/office/drawing/2014/main" id="{D4709671-B094-741A-C82E-5E5D5C4BE5D0}"/>
            </a:ext>
          </a:extLst>
        </xdr:cNvPr>
        <xdr:cNvCxnSpPr/>
      </xdr:nvCxnSpPr>
      <xdr:spPr>
        <a:xfrm>
          <a:off x="180068" y="6362700"/>
          <a:ext cx="8659132" cy="7153275"/>
        </a:xfrm>
        <a:prstGeom prst="line">
          <a:avLst/>
        </a:prstGeom>
        <a:ln>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285750</xdr:colOff>
      <xdr:row>26</xdr:row>
      <xdr:rowOff>152400</xdr:rowOff>
    </xdr:from>
    <xdr:to>
      <xdr:col>15</xdr:col>
      <xdr:colOff>66675</xdr:colOff>
      <xdr:row>62</xdr:row>
      <xdr:rowOff>25400</xdr:rowOff>
    </xdr:to>
    <xdr:cxnSp macro="">
      <xdr:nvCxnSpPr>
        <xdr:cNvPr id="18" name="Straight Connector 17">
          <a:extLst>
            <a:ext uri="{FF2B5EF4-FFF2-40B4-BE49-F238E27FC236}">
              <a16:creationId xmlns:a16="http://schemas.microsoft.com/office/drawing/2014/main" id="{E69DE0A5-AD59-A881-9040-FA0FE30B2455}"/>
            </a:ext>
          </a:extLst>
        </xdr:cNvPr>
        <xdr:cNvCxnSpPr/>
      </xdr:nvCxnSpPr>
      <xdr:spPr>
        <a:xfrm flipV="1">
          <a:off x="285750" y="6419850"/>
          <a:ext cx="8496300" cy="707390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95249</xdr:colOff>
      <xdr:row>70</xdr:row>
      <xdr:rowOff>10432</xdr:rowOff>
    </xdr:from>
    <xdr:to>
      <xdr:col>19</xdr:col>
      <xdr:colOff>84065</xdr:colOff>
      <xdr:row>83</xdr:row>
      <xdr:rowOff>19051</xdr:rowOff>
    </xdr:to>
    <xdr:pic>
      <xdr:nvPicPr>
        <xdr:cNvPr id="19" name="Picture 18">
          <a:extLst>
            <a:ext uri="{FF2B5EF4-FFF2-40B4-BE49-F238E27FC236}">
              <a16:creationId xmlns:a16="http://schemas.microsoft.com/office/drawing/2014/main" id="{A5697511-20B7-AB2B-58FB-640220455561}"/>
            </a:ext>
          </a:extLst>
        </xdr:cNvPr>
        <xdr:cNvPicPr>
          <a:picLocks noChangeAspect="1"/>
        </xdr:cNvPicPr>
      </xdr:nvPicPr>
      <xdr:blipFill>
        <a:blip xmlns:r="http://schemas.openxmlformats.org/officeDocument/2006/relationships" r:embed="rId3"/>
        <a:stretch>
          <a:fillRect/>
        </a:stretch>
      </xdr:blipFill>
      <xdr:spPr>
        <a:xfrm>
          <a:off x="95249" y="16279132"/>
          <a:ext cx="11034641" cy="2608944"/>
        </a:xfrm>
        <a:prstGeom prst="rect">
          <a:avLst/>
        </a:prstGeom>
      </xdr:spPr>
    </xdr:pic>
    <xdr:clientData/>
  </xdr:twoCellAnchor>
  <xdr:twoCellAnchor>
    <xdr:from>
      <xdr:col>10</xdr:col>
      <xdr:colOff>190500</xdr:colOff>
      <xdr:row>74</xdr:row>
      <xdr:rowOff>163284</xdr:rowOff>
    </xdr:from>
    <xdr:to>
      <xdr:col>13</xdr:col>
      <xdr:colOff>447675</xdr:colOff>
      <xdr:row>86</xdr:row>
      <xdr:rowOff>190500</xdr:rowOff>
    </xdr:to>
    <xdr:sp macro="" textlink="">
      <xdr:nvSpPr>
        <xdr:cNvPr id="6" name="Explosion 1 4">
          <a:extLst>
            <a:ext uri="{FF2B5EF4-FFF2-40B4-BE49-F238E27FC236}">
              <a16:creationId xmlns:a16="http://schemas.microsoft.com/office/drawing/2014/main" id="{5C2CED42-E3CF-4042-9635-A04FEEA8D0A0}"/>
            </a:ext>
          </a:extLst>
        </xdr:cNvPr>
        <xdr:cNvSpPr/>
      </xdr:nvSpPr>
      <xdr:spPr>
        <a:xfrm>
          <a:off x="6000750" y="17232084"/>
          <a:ext cx="2000250" cy="2427516"/>
        </a:xfrm>
        <a:prstGeom prst="irregularSeal1">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chemeClr val="tx1"/>
              </a:solidFill>
            </a:rPr>
            <a:t>This is the correct info to send for this invoice.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644769</xdr:colOff>
      <xdr:row>50</xdr:row>
      <xdr:rowOff>42246</xdr:rowOff>
    </xdr:to>
    <xdr:pic>
      <xdr:nvPicPr>
        <xdr:cNvPr id="3" name="Picture 2">
          <a:extLst>
            <a:ext uri="{FF2B5EF4-FFF2-40B4-BE49-F238E27FC236}">
              <a16:creationId xmlns:a16="http://schemas.microsoft.com/office/drawing/2014/main" id="{6F5D71A8-89D3-9C5B-3BAD-00E9593057D3}"/>
            </a:ext>
          </a:extLst>
        </xdr:cNvPr>
        <xdr:cNvPicPr>
          <a:picLocks noChangeAspect="1"/>
        </xdr:cNvPicPr>
      </xdr:nvPicPr>
      <xdr:blipFill>
        <a:blip xmlns:r="http://schemas.openxmlformats.org/officeDocument/2006/relationships" r:embed="rId1"/>
        <a:stretch>
          <a:fillRect/>
        </a:stretch>
      </xdr:blipFill>
      <xdr:spPr>
        <a:xfrm>
          <a:off x="0" y="0"/>
          <a:ext cx="8049846" cy="10661400"/>
        </a:xfrm>
        <a:prstGeom prst="rect">
          <a:avLst/>
        </a:prstGeom>
      </xdr:spPr>
    </xdr:pic>
    <xdr:clientData/>
  </xdr:twoCellAnchor>
  <xdr:twoCellAnchor editAs="oneCell">
    <xdr:from>
      <xdr:col>0</xdr:col>
      <xdr:colOff>0</xdr:colOff>
      <xdr:row>50</xdr:row>
      <xdr:rowOff>48845</xdr:rowOff>
    </xdr:from>
    <xdr:to>
      <xdr:col>8</xdr:col>
      <xdr:colOff>12977</xdr:colOff>
      <xdr:row>111</xdr:row>
      <xdr:rowOff>58911</xdr:rowOff>
    </xdr:to>
    <xdr:pic>
      <xdr:nvPicPr>
        <xdr:cNvPr id="4" name="Picture 3">
          <a:extLst>
            <a:ext uri="{FF2B5EF4-FFF2-40B4-BE49-F238E27FC236}">
              <a16:creationId xmlns:a16="http://schemas.microsoft.com/office/drawing/2014/main" id="{6CE7BF93-C154-518A-0074-99651E77F58D}"/>
            </a:ext>
          </a:extLst>
        </xdr:cNvPr>
        <xdr:cNvPicPr>
          <a:picLocks noChangeAspect="1"/>
        </xdr:cNvPicPr>
      </xdr:nvPicPr>
      <xdr:blipFill>
        <a:blip xmlns:r="http://schemas.openxmlformats.org/officeDocument/2006/relationships" r:embed="rId2"/>
        <a:stretch>
          <a:fillRect/>
        </a:stretch>
      </xdr:blipFill>
      <xdr:spPr>
        <a:xfrm>
          <a:off x="0" y="10667999"/>
          <a:ext cx="8121439" cy="10756220"/>
        </a:xfrm>
        <a:prstGeom prst="rect">
          <a:avLst/>
        </a:prstGeom>
      </xdr:spPr>
    </xdr:pic>
    <xdr:clientData/>
  </xdr:twoCellAnchor>
  <xdr:twoCellAnchor editAs="oneCell">
    <xdr:from>
      <xdr:col>0</xdr:col>
      <xdr:colOff>0</xdr:colOff>
      <xdr:row>111</xdr:row>
      <xdr:rowOff>35953</xdr:rowOff>
    </xdr:from>
    <xdr:to>
      <xdr:col>8</xdr:col>
      <xdr:colOff>19538</xdr:colOff>
      <xdr:row>172</xdr:row>
      <xdr:rowOff>74247</xdr:rowOff>
    </xdr:to>
    <xdr:pic>
      <xdr:nvPicPr>
        <xdr:cNvPr id="5" name="Picture 4">
          <a:extLst>
            <a:ext uri="{FF2B5EF4-FFF2-40B4-BE49-F238E27FC236}">
              <a16:creationId xmlns:a16="http://schemas.microsoft.com/office/drawing/2014/main" id="{D49DA386-7144-9E5A-1DAD-331EC63FC03C}"/>
            </a:ext>
          </a:extLst>
        </xdr:cNvPr>
        <xdr:cNvPicPr>
          <a:picLocks noChangeAspect="1"/>
        </xdr:cNvPicPr>
      </xdr:nvPicPr>
      <xdr:blipFill>
        <a:blip xmlns:r="http://schemas.openxmlformats.org/officeDocument/2006/relationships" r:embed="rId3"/>
        <a:stretch>
          <a:fillRect/>
        </a:stretch>
      </xdr:blipFill>
      <xdr:spPr>
        <a:xfrm>
          <a:off x="0" y="21401261"/>
          <a:ext cx="8128000" cy="10764909"/>
        </a:xfrm>
        <a:prstGeom prst="rect">
          <a:avLst/>
        </a:prstGeom>
      </xdr:spPr>
    </xdr:pic>
    <xdr:clientData/>
  </xdr:twoCellAnchor>
  <xdr:twoCellAnchor editAs="oneCell">
    <xdr:from>
      <xdr:col>0</xdr:col>
      <xdr:colOff>0</xdr:colOff>
      <xdr:row>172</xdr:row>
      <xdr:rowOff>57398</xdr:rowOff>
    </xdr:from>
    <xdr:to>
      <xdr:col>8</xdr:col>
      <xdr:colOff>29306</xdr:colOff>
      <xdr:row>231</xdr:row>
      <xdr:rowOff>153796</xdr:rowOff>
    </xdr:to>
    <xdr:pic>
      <xdr:nvPicPr>
        <xdr:cNvPr id="12" name="Picture 11">
          <a:extLst>
            <a:ext uri="{FF2B5EF4-FFF2-40B4-BE49-F238E27FC236}">
              <a16:creationId xmlns:a16="http://schemas.microsoft.com/office/drawing/2014/main" id="{EC676019-6376-A608-8ADB-6B14251262AC}"/>
            </a:ext>
          </a:extLst>
        </xdr:cNvPr>
        <xdr:cNvPicPr>
          <a:picLocks noChangeAspect="1"/>
        </xdr:cNvPicPr>
      </xdr:nvPicPr>
      <xdr:blipFill>
        <a:blip xmlns:r="http://schemas.openxmlformats.org/officeDocument/2006/relationships" r:embed="rId4"/>
        <a:stretch>
          <a:fillRect/>
        </a:stretch>
      </xdr:blipFill>
      <xdr:spPr>
        <a:xfrm>
          <a:off x="0" y="32149321"/>
          <a:ext cx="8137768" cy="10471321"/>
        </a:xfrm>
        <a:prstGeom prst="rect">
          <a:avLst/>
        </a:prstGeom>
      </xdr:spPr>
    </xdr:pic>
    <xdr:clientData/>
  </xdr:twoCellAnchor>
  <xdr:twoCellAnchor editAs="oneCell">
    <xdr:from>
      <xdr:col>0</xdr:col>
      <xdr:colOff>0</xdr:colOff>
      <xdr:row>231</xdr:row>
      <xdr:rowOff>138806</xdr:rowOff>
    </xdr:from>
    <xdr:to>
      <xdr:col>8</xdr:col>
      <xdr:colOff>9768</xdr:colOff>
      <xdr:row>291</xdr:row>
      <xdr:rowOff>132861</xdr:rowOff>
    </xdr:to>
    <xdr:pic>
      <xdr:nvPicPr>
        <xdr:cNvPr id="13" name="Picture 12">
          <a:extLst>
            <a:ext uri="{FF2B5EF4-FFF2-40B4-BE49-F238E27FC236}">
              <a16:creationId xmlns:a16="http://schemas.microsoft.com/office/drawing/2014/main" id="{2F46554E-6A5B-D717-927C-CFFC7B1214C7}"/>
            </a:ext>
          </a:extLst>
        </xdr:cNvPr>
        <xdr:cNvPicPr>
          <a:picLocks noChangeAspect="1"/>
        </xdr:cNvPicPr>
      </xdr:nvPicPr>
      <xdr:blipFill>
        <a:blip xmlns:r="http://schemas.openxmlformats.org/officeDocument/2006/relationships" r:embed="rId5"/>
        <a:stretch>
          <a:fillRect/>
        </a:stretch>
      </xdr:blipFill>
      <xdr:spPr>
        <a:xfrm>
          <a:off x="0" y="42605652"/>
          <a:ext cx="8118230" cy="10544824"/>
        </a:xfrm>
        <a:prstGeom prst="rect">
          <a:avLst/>
        </a:prstGeom>
      </xdr:spPr>
    </xdr:pic>
    <xdr:clientData/>
  </xdr:twoCellAnchor>
  <xdr:twoCellAnchor editAs="oneCell">
    <xdr:from>
      <xdr:col>0</xdr:col>
      <xdr:colOff>9769</xdr:colOff>
      <xdr:row>291</xdr:row>
      <xdr:rowOff>109500</xdr:rowOff>
    </xdr:from>
    <xdr:to>
      <xdr:col>8</xdr:col>
      <xdr:colOff>19537</xdr:colOff>
      <xdr:row>351</xdr:row>
      <xdr:rowOff>103554</xdr:rowOff>
    </xdr:to>
    <xdr:pic>
      <xdr:nvPicPr>
        <xdr:cNvPr id="14" name="Picture 13">
          <a:extLst>
            <a:ext uri="{FF2B5EF4-FFF2-40B4-BE49-F238E27FC236}">
              <a16:creationId xmlns:a16="http://schemas.microsoft.com/office/drawing/2014/main" id="{03AE2958-0B8F-A33B-00F2-B57C6D1BE600}"/>
            </a:ext>
          </a:extLst>
        </xdr:cNvPr>
        <xdr:cNvPicPr>
          <a:picLocks noChangeAspect="1"/>
        </xdr:cNvPicPr>
      </xdr:nvPicPr>
      <xdr:blipFill>
        <a:blip xmlns:r="http://schemas.openxmlformats.org/officeDocument/2006/relationships" r:embed="rId6"/>
        <a:stretch>
          <a:fillRect/>
        </a:stretch>
      </xdr:blipFill>
      <xdr:spPr>
        <a:xfrm>
          <a:off x="9769" y="53127115"/>
          <a:ext cx="8118230" cy="10544824"/>
        </a:xfrm>
        <a:prstGeom prst="rect">
          <a:avLst/>
        </a:prstGeom>
      </xdr:spPr>
    </xdr:pic>
    <xdr:clientData/>
  </xdr:twoCellAnchor>
  <xdr:twoCellAnchor editAs="oneCell">
    <xdr:from>
      <xdr:col>0</xdr:col>
      <xdr:colOff>0</xdr:colOff>
      <xdr:row>351</xdr:row>
      <xdr:rowOff>15736</xdr:rowOff>
    </xdr:from>
    <xdr:to>
      <xdr:col>8</xdr:col>
      <xdr:colOff>29306</xdr:colOff>
      <xdr:row>411</xdr:row>
      <xdr:rowOff>35169</xdr:rowOff>
    </xdr:to>
    <xdr:pic>
      <xdr:nvPicPr>
        <xdr:cNvPr id="15" name="Picture 14">
          <a:extLst>
            <a:ext uri="{FF2B5EF4-FFF2-40B4-BE49-F238E27FC236}">
              <a16:creationId xmlns:a16="http://schemas.microsoft.com/office/drawing/2014/main" id="{9F658892-8915-B948-FC10-1B35C92ABE22}"/>
            </a:ext>
          </a:extLst>
        </xdr:cNvPr>
        <xdr:cNvPicPr>
          <a:picLocks noChangeAspect="1"/>
        </xdr:cNvPicPr>
      </xdr:nvPicPr>
      <xdr:blipFill>
        <a:blip xmlns:r="http://schemas.openxmlformats.org/officeDocument/2006/relationships" r:embed="rId7"/>
        <a:stretch>
          <a:fillRect/>
        </a:stretch>
      </xdr:blipFill>
      <xdr:spPr>
        <a:xfrm>
          <a:off x="0" y="63584121"/>
          <a:ext cx="8137768" cy="10570202"/>
        </a:xfrm>
        <a:prstGeom prst="rect">
          <a:avLst/>
        </a:prstGeom>
      </xdr:spPr>
    </xdr:pic>
    <xdr:clientData/>
  </xdr:twoCellAnchor>
  <xdr:twoCellAnchor editAs="oneCell">
    <xdr:from>
      <xdr:col>0</xdr:col>
      <xdr:colOff>9769</xdr:colOff>
      <xdr:row>410</xdr:row>
      <xdr:rowOff>133976</xdr:rowOff>
    </xdr:from>
    <xdr:to>
      <xdr:col>8</xdr:col>
      <xdr:colOff>68383</xdr:colOff>
      <xdr:row>471</xdr:row>
      <xdr:rowOff>15631</xdr:rowOff>
    </xdr:to>
    <xdr:pic>
      <xdr:nvPicPr>
        <xdr:cNvPr id="16" name="Picture 15">
          <a:extLst>
            <a:ext uri="{FF2B5EF4-FFF2-40B4-BE49-F238E27FC236}">
              <a16:creationId xmlns:a16="http://schemas.microsoft.com/office/drawing/2014/main" id="{8ECCD01A-C35B-863C-4DF3-C5A8C5A99B3E}"/>
            </a:ext>
          </a:extLst>
        </xdr:cNvPr>
        <xdr:cNvPicPr>
          <a:picLocks noChangeAspect="1"/>
        </xdr:cNvPicPr>
      </xdr:nvPicPr>
      <xdr:blipFill>
        <a:blip xmlns:r="http://schemas.openxmlformats.org/officeDocument/2006/relationships" r:embed="rId8"/>
        <a:stretch>
          <a:fillRect/>
        </a:stretch>
      </xdr:blipFill>
      <xdr:spPr>
        <a:xfrm>
          <a:off x="9769" y="74077284"/>
          <a:ext cx="8167076" cy="10608270"/>
        </a:xfrm>
        <a:prstGeom prst="rect">
          <a:avLst/>
        </a:prstGeom>
      </xdr:spPr>
    </xdr:pic>
    <xdr:clientData/>
  </xdr:twoCellAnchor>
</xdr:wsDr>
</file>

<file path=xl/theme/theme1.xml><?xml version="1.0" encoding="utf-8"?>
<a:theme xmlns:a="http://schemas.openxmlformats.org/drawingml/2006/main" name="Office Theme">
  <a:themeElements>
    <a:clrScheme name="Expense Report">
      <a:dk1>
        <a:srgbClr val="000000"/>
      </a:dk1>
      <a:lt1>
        <a:srgbClr val="FFFFFF"/>
      </a:lt1>
      <a:dk2>
        <a:srgbClr val="635C50"/>
      </a:dk2>
      <a:lt2>
        <a:srgbClr val="E8E7E5"/>
      </a:lt2>
      <a:accent1>
        <a:srgbClr val="84C183"/>
      </a:accent1>
      <a:accent2>
        <a:srgbClr val="F4D647"/>
      </a:accent2>
      <a:accent3>
        <a:srgbClr val="82CECC"/>
      </a:accent3>
      <a:accent4>
        <a:srgbClr val="FFAD2E"/>
      </a:accent4>
      <a:accent5>
        <a:srgbClr val="E67342"/>
      </a:accent5>
      <a:accent6>
        <a:srgbClr val="B580A1"/>
      </a:accent6>
      <a:hlink>
        <a:srgbClr val="82CECC"/>
      </a:hlink>
      <a:folHlink>
        <a:srgbClr val="B580A1"/>
      </a:folHlink>
    </a:clrScheme>
    <a:fontScheme name="Expense Report">
      <a:majorFont>
        <a:latin typeface="Bookman Old Style"/>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PSAP_Rev_Exp_Reports@nc.gov" TargetMode="External"/><Relationship Id="rId1" Type="http://schemas.openxmlformats.org/officeDocument/2006/relationships/hyperlink" Target="https://it.nc.gov/about/boards-commissions/nc-911-board"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8.bin"/><Relationship Id="rId1" Type="http://schemas.openxmlformats.org/officeDocument/2006/relationships/hyperlink" Target="https://it.nc.gov/about/boards-commissions/nc-911-board/nc-board-911-grants-legislation-policies" TargetMode="External"/><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CE46A-EC1B-47CC-921F-CE46C13CEA8A}">
  <sheetPr codeName="Sheet1"/>
  <dimension ref="B1:R77"/>
  <sheetViews>
    <sheetView topLeftCell="A7" zoomScaleNormal="100" workbookViewId="0">
      <selection activeCell="D12" sqref="D12"/>
    </sheetView>
  </sheetViews>
  <sheetFormatPr baseColWidth="10" defaultColWidth="9" defaultRowHeight="12"/>
  <cols>
    <col min="1" max="1" width="2.19921875" customWidth="1"/>
    <col min="2" max="2" width="15.59765625" customWidth="1"/>
    <col min="3" max="3" width="54.19921875" customWidth="1"/>
    <col min="4" max="4" width="78.19921875" customWidth="1"/>
    <col min="5" max="5" width="43.19921875" customWidth="1"/>
    <col min="14" max="14" width="48.3984375" bestFit="1" customWidth="1"/>
  </cols>
  <sheetData>
    <row r="1" spans="2:18" ht="143" customHeight="1">
      <c r="B1" s="313"/>
      <c r="C1" s="314"/>
      <c r="D1" s="315"/>
    </row>
    <row r="2" spans="2:18" ht="17.25" customHeight="1">
      <c r="B2" s="316"/>
      <c r="C2" s="309"/>
      <c r="D2" s="317"/>
      <c r="E2" s="165" t="s">
        <v>135</v>
      </c>
      <c r="F2" s="95" t="s">
        <v>136</v>
      </c>
      <c r="H2" s="92"/>
      <c r="I2" s="92"/>
    </row>
    <row r="3" spans="2:18" ht="18">
      <c r="B3" s="318" t="s">
        <v>680</v>
      </c>
      <c r="C3" s="311"/>
      <c r="D3" s="317"/>
      <c r="E3" s="165" t="s">
        <v>661</v>
      </c>
      <c r="F3" s="95" t="s">
        <v>137</v>
      </c>
      <c r="G3" s="92"/>
    </row>
    <row r="4" spans="2:18" ht="18">
      <c r="B4" s="319"/>
      <c r="C4" s="310"/>
      <c r="D4" s="317"/>
    </row>
    <row r="5" spans="2:18" ht="19">
      <c r="B5" s="319" t="s">
        <v>681</v>
      </c>
      <c r="C5" s="311" t="s">
        <v>682</v>
      </c>
      <c r="D5" s="320"/>
      <c r="N5" s="92"/>
      <c r="O5" s="92"/>
      <c r="P5" s="92"/>
      <c r="Q5" s="92"/>
      <c r="R5" s="92"/>
    </row>
    <row r="6" spans="2:18" ht="18">
      <c r="B6" s="319"/>
      <c r="C6" s="310"/>
      <c r="D6" s="320"/>
      <c r="N6" s="1"/>
      <c r="O6" s="1"/>
      <c r="P6" s="1"/>
      <c r="Q6" s="1"/>
      <c r="R6" s="1"/>
    </row>
    <row r="7" spans="2:18" ht="19">
      <c r="B7" s="319" t="s">
        <v>683</v>
      </c>
      <c r="C7" s="311" t="s">
        <v>684</v>
      </c>
      <c r="D7" s="320"/>
    </row>
    <row r="8" spans="2:18" ht="19">
      <c r="B8" s="321"/>
      <c r="C8" s="311" t="s">
        <v>685</v>
      </c>
      <c r="D8" s="320"/>
    </row>
    <row r="9" spans="2:18" ht="16" customHeight="1">
      <c r="B9" s="319"/>
      <c r="C9" s="310"/>
      <c r="D9" s="320"/>
    </row>
    <row r="10" spans="2:18" ht="19">
      <c r="B10" s="319" t="s">
        <v>686</v>
      </c>
      <c r="C10" s="311" t="s">
        <v>687</v>
      </c>
      <c r="D10" s="320"/>
    </row>
    <row r="11" spans="2:18" ht="18">
      <c r="B11" s="319"/>
      <c r="C11" s="310"/>
      <c r="D11" s="320"/>
    </row>
    <row r="12" spans="2:18" ht="19">
      <c r="B12" s="319" t="s">
        <v>688</v>
      </c>
      <c r="C12" s="312">
        <v>46204</v>
      </c>
      <c r="D12" s="320"/>
    </row>
    <row r="13" spans="2:18" ht="23" customHeight="1">
      <c r="B13" s="319"/>
      <c r="C13" s="310"/>
      <c r="D13" s="317"/>
    </row>
    <row r="14" spans="2:18" ht="89.25" customHeight="1">
      <c r="B14" s="369" t="s">
        <v>689</v>
      </c>
      <c r="C14" s="370"/>
      <c r="D14" s="371"/>
    </row>
    <row r="15" spans="2:18" ht="16.25" customHeight="1">
      <c r="B15" s="319"/>
      <c r="C15" s="311"/>
      <c r="D15" s="322"/>
    </row>
    <row r="16" spans="2:18" ht="92" customHeight="1">
      <c r="B16" s="369" t="s">
        <v>690</v>
      </c>
      <c r="C16" s="370"/>
      <c r="D16" s="371"/>
    </row>
    <row r="17" spans="2:7" ht="10" customHeight="1">
      <c r="B17" s="316"/>
      <c r="C17" s="309"/>
      <c r="D17" s="320"/>
    </row>
    <row r="18" spans="2:7" ht="72" customHeight="1">
      <c r="B18" s="369" t="s">
        <v>718</v>
      </c>
      <c r="C18" s="370"/>
      <c r="D18" s="371"/>
    </row>
    <row r="19" spans="2:7" ht="9" customHeight="1">
      <c r="B19" s="316"/>
      <c r="C19" s="309"/>
      <c r="D19" s="320"/>
    </row>
    <row r="20" spans="2:7" ht="78" customHeight="1">
      <c r="B20" s="369" t="s">
        <v>719</v>
      </c>
      <c r="C20" s="370"/>
      <c r="D20" s="371"/>
    </row>
    <row r="21" spans="2:7" ht="7" customHeight="1">
      <c r="B21" s="316"/>
      <c r="C21" s="309"/>
      <c r="D21" s="320"/>
    </row>
    <row r="22" spans="2:7" ht="35" customHeight="1">
      <c r="B22" s="369" t="s">
        <v>691</v>
      </c>
      <c r="C22" s="370"/>
      <c r="D22" s="371"/>
    </row>
    <row r="23" spans="2:7" ht="9" customHeight="1">
      <c r="B23" s="316"/>
      <c r="C23" s="309"/>
      <c r="D23" s="320"/>
    </row>
    <row r="24" spans="2:7" ht="15.5" customHeight="1">
      <c r="B24" s="369" t="s">
        <v>692</v>
      </c>
      <c r="C24" s="370"/>
      <c r="D24" s="371"/>
    </row>
    <row r="25" spans="2:7">
      <c r="B25" s="323"/>
      <c r="C25" s="168"/>
      <c r="D25" s="324"/>
    </row>
    <row r="27" spans="2:7" ht="11.75" customHeight="1">
      <c r="B27" s="288"/>
      <c r="C27" s="288"/>
      <c r="D27" s="288"/>
      <c r="E27" s="288"/>
      <c r="F27" s="288"/>
      <c r="G27" s="368"/>
    </row>
    <row r="28" spans="2:7" ht="11.75" customHeight="1">
      <c r="B28" s="288"/>
      <c r="C28" s="288"/>
      <c r="D28" s="288"/>
      <c r="E28" s="288"/>
      <c r="F28" s="288"/>
      <c r="G28" s="368"/>
    </row>
    <row r="29" spans="2:7" ht="11.75" customHeight="1">
      <c r="B29" s="288"/>
      <c r="C29" s="288"/>
      <c r="D29" s="288"/>
      <c r="E29" s="288"/>
      <c r="F29" s="288"/>
      <c r="G29" s="368"/>
    </row>
    <row r="30" spans="2:7" ht="16">
      <c r="B30" s="290"/>
      <c r="C30" s="291"/>
      <c r="D30" s="291"/>
      <c r="E30" s="292"/>
      <c r="F30" s="366"/>
      <c r="G30" s="366"/>
    </row>
    <row r="31" spans="2:7" ht="11.75" customHeight="1">
      <c r="B31" s="290"/>
      <c r="C31" s="293"/>
      <c r="D31" s="294"/>
      <c r="E31" s="294"/>
      <c r="F31" s="367"/>
      <c r="G31" s="367"/>
    </row>
    <row r="32" spans="2:7" ht="11.75" customHeight="1">
      <c r="B32" s="290"/>
      <c r="C32" s="293"/>
      <c r="D32" s="294"/>
      <c r="E32" s="294"/>
      <c r="F32" s="367"/>
      <c r="G32" s="367"/>
    </row>
    <row r="33" spans="2:7" ht="13.25" customHeight="1">
      <c r="B33" s="290"/>
      <c r="C33" s="289"/>
      <c r="D33" s="294"/>
      <c r="E33" s="294"/>
      <c r="F33" s="366"/>
      <c r="G33" s="366"/>
    </row>
    <row r="34" spans="2:7" ht="19.5" customHeight="1">
      <c r="B34" s="290"/>
      <c r="C34" s="289"/>
      <c r="D34" s="294"/>
      <c r="E34" s="294"/>
      <c r="F34" s="367"/>
      <c r="G34" s="367"/>
    </row>
    <row r="72" spans="2:6" ht="16">
      <c r="B72" s="92"/>
      <c r="C72" s="92"/>
      <c r="D72" s="92"/>
      <c r="E72" s="92"/>
      <c r="F72" s="92"/>
    </row>
    <row r="77" spans="2:6" ht="16">
      <c r="B77" s="1"/>
      <c r="C77" s="1"/>
      <c r="D77" s="1"/>
      <c r="E77" s="1"/>
      <c r="F77" s="1"/>
    </row>
  </sheetData>
  <mergeCells count="12">
    <mergeCell ref="F33:G33"/>
    <mergeCell ref="F34:G34"/>
    <mergeCell ref="G27:G29"/>
    <mergeCell ref="F30:G30"/>
    <mergeCell ref="B14:D14"/>
    <mergeCell ref="B16:D16"/>
    <mergeCell ref="B18:D18"/>
    <mergeCell ref="B20:D20"/>
    <mergeCell ref="B22:D22"/>
    <mergeCell ref="B24:D24"/>
    <mergeCell ref="F31:G31"/>
    <mergeCell ref="F32:G32"/>
  </mergeCells>
  <hyperlinks>
    <hyperlink ref="F2" r:id="rId1" display="https://it.nc.gov/about/boards-commissions/nc-911-board" xr:uid="{BD83B880-4BE7-4394-B8DB-22D0EA4EEB26}"/>
    <hyperlink ref="F3" r:id="rId2" xr:uid="{4E14FCD1-C62B-4B77-B07D-9EA0B54F9477}"/>
  </hyperlinks>
  <pageMargins left="0.7" right="0.7" top="0.75" bottom="0.75" header="0.3" footer="0.3"/>
  <pageSetup orientation="portrait" horizontalDpi="300" verticalDpi="30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48241-C027-43DE-B5B4-9E39FFD1F732}">
  <sheetPr codeName="Sheet2"/>
  <dimension ref="A1:M44"/>
  <sheetViews>
    <sheetView showGridLines="0" topLeftCell="A18" zoomScale="130" zoomScaleNormal="130" workbookViewId="0">
      <selection activeCell="A8" sqref="A8:I8"/>
    </sheetView>
  </sheetViews>
  <sheetFormatPr baseColWidth="10" defaultColWidth="9" defaultRowHeight="12"/>
  <cols>
    <col min="1" max="1" width="9" style="45"/>
    <col min="2" max="2" width="10" style="45" customWidth="1"/>
    <col min="3" max="4" width="9" style="45"/>
    <col min="5" max="5" width="10.3984375" style="45" customWidth="1"/>
    <col min="6" max="9" width="9" style="45"/>
    <col min="10" max="10" width="9" style="45" customWidth="1"/>
    <col min="11" max="11" width="17.3984375" style="45" bestFit="1" customWidth="1"/>
    <col min="12" max="16384" width="9" style="45"/>
  </cols>
  <sheetData>
    <row r="1" spans="1:13" ht="18">
      <c r="A1" s="374" t="s">
        <v>13</v>
      </c>
      <c r="B1" s="375"/>
      <c r="C1" s="375"/>
      <c r="D1" s="375"/>
      <c r="E1" s="375"/>
      <c r="F1" s="375"/>
      <c r="G1" s="375"/>
      <c r="H1" s="375"/>
      <c r="I1" s="375"/>
      <c r="J1" s="375"/>
      <c r="K1" s="375"/>
    </row>
    <row r="2" spans="1:13" ht="18">
      <c r="A2" s="374" t="s">
        <v>14</v>
      </c>
      <c r="B2" s="375"/>
      <c r="C2" s="375"/>
      <c r="D2" s="375"/>
      <c r="E2" s="375"/>
      <c r="F2" s="375"/>
      <c r="G2" s="375"/>
      <c r="H2" s="375"/>
      <c r="I2" s="375"/>
      <c r="J2" s="375"/>
      <c r="K2" s="375"/>
    </row>
    <row r="3" spans="1:13" ht="18">
      <c r="A3" s="374" t="s">
        <v>668</v>
      </c>
      <c r="B3" s="375"/>
      <c r="C3" s="375"/>
      <c r="D3" s="375"/>
      <c r="E3" s="375"/>
      <c r="F3" s="375"/>
      <c r="G3" s="375"/>
      <c r="H3" s="375"/>
      <c r="I3" s="375"/>
      <c r="J3" s="375"/>
      <c r="K3" s="375"/>
    </row>
    <row r="4" spans="1:13" ht="16">
      <c r="A4" s="2"/>
      <c r="B4" s="3"/>
      <c r="C4" s="3"/>
      <c r="D4" s="3"/>
      <c r="E4" s="3"/>
      <c r="F4" s="61" t="s">
        <v>15</v>
      </c>
      <c r="G4" s="61"/>
      <c r="H4" s="61"/>
      <c r="I4" s="3"/>
      <c r="J4" s="3"/>
      <c r="K4" s="3"/>
    </row>
    <row r="5" spans="1:13" s="48" customFormat="1" ht="16">
      <c r="A5" s="60"/>
      <c r="B5" s="61"/>
      <c r="C5" s="61"/>
      <c r="D5" s="61"/>
      <c r="E5" s="61"/>
      <c r="F5" s="60"/>
      <c r="G5" s="60"/>
      <c r="H5" s="60"/>
      <c r="I5" s="61"/>
      <c r="J5" s="61"/>
      <c r="K5" s="61"/>
    </row>
    <row r="6" spans="1:13" ht="24">
      <c r="A6" s="376" t="s">
        <v>669</v>
      </c>
      <c r="B6" s="376"/>
      <c r="C6" s="376"/>
      <c r="D6" s="376"/>
      <c r="E6" s="376"/>
      <c r="F6" s="376"/>
      <c r="G6" s="376"/>
      <c r="H6" s="376"/>
      <c r="I6" s="376"/>
      <c r="J6" s="376"/>
      <c r="K6" s="376"/>
    </row>
    <row r="7" spans="1:13" ht="16">
      <c r="A7" s="74"/>
      <c r="B7" s="74"/>
      <c r="C7" s="74"/>
      <c r="D7" s="74"/>
      <c r="E7" s="74"/>
      <c r="F7" s="74"/>
      <c r="G7" s="74"/>
      <c r="H7" s="74"/>
      <c r="I7" s="6"/>
      <c r="J7" s="6"/>
      <c r="K7" s="6"/>
    </row>
    <row r="8" spans="1:13" ht="16">
      <c r="A8" s="377" t="s">
        <v>670</v>
      </c>
      <c r="B8" s="377"/>
      <c r="C8" s="377"/>
      <c r="D8" s="377"/>
      <c r="E8" s="377"/>
      <c r="F8" s="377"/>
      <c r="G8" s="377"/>
      <c r="H8" s="377"/>
      <c r="I8" s="377"/>
      <c r="J8" s="6"/>
      <c r="K8" s="7">
        <v>0</v>
      </c>
    </row>
    <row r="9" spans="1:13" ht="11.75" customHeight="1">
      <c r="A9" s="74"/>
      <c r="B9" s="372" t="s">
        <v>671</v>
      </c>
      <c r="C9" s="373"/>
      <c r="D9" s="373"/>
      <c r="E9" s="373"/>
      <c r="F9" s="373"/>
      <c r="G9" s="373"/>
      <c r="H9" s="373"/>
      <c r="I9" s="373"/>
      <c r="J9" s="6"/>
      <c r="K9" s="9"/>
    </row>
    <row r="10" spans="1:13" ht="16">
      <c r="A10" s="74"/>
      <c r="B10" s="373"/>
      <c r="C10" s="373"/>
      <c r="D10" s="373"/>
      <c r="E10" s="373"/>
      <c r="F10" s="373"/>
      <c r="G10" s="373"/>
      <c r="H10" s="373"/>
      <c r="I10" s="373"/>
      <c r="J10" s="6"/>
      <c r="K10" s="9"/>
    </row>
    <row r="11" spans="1:13" ht="16">
      <c r="A11" s="377" t="s">
        <v>16</v>
      </c>
      <c r="B11" s="377"/>
      <c r="C11" s="377"/>
      <c r="D11" s="377"/>
      <c r="E11" s="377"/>
      <c r="F11" s="377"/>
      <c r="G11" s="377"/>
      <c r="H11" s="377"/>
      <c r="I11" s="377"/>
      <c r="J11" s="6"/>
      <c r="K11" s="7">
        <v>0</v>
      </c>
    </row>
    <row r="12" spans="1:13" ht="19.25" customHeight="1">
      <c r="A12" s="6"/>
      <c r="B12" s="372" t="s">
        <v>672</v>
      </c>
      <c r="C12" s="372"/>
      <c r="D12" s="372"/>
      <c r="E12" s="372"/>
      <c r="F12" s="372"/>
      <c r="G12" s="372"/>
      <c r="H12" s="372"/>
      <c r="I12" s="372"/>
      <c r="J12" s="6"/>
      <c r="K12" s="9"/>
    </row>
    <row r="13" spans="1:13" ht="16">
      <c r="A13" s="6"/>
      <c r="B13" s="372"/>
      <c r="C13" s="372"/>
      <c r="D13" s="372"/>
      <c r="E13" s="372"/>
      <c r="F13" s="372"/>
      <c r="G13" s="372"/>
      <c r="H13" s="372"/>
      <c r="I13" s="372"/>
      <c r="J13" s="6"/>
      <c r="K13" s="9"/>
    </row>
    <row r="14" spans="1:13" ht="16">
      <c r="A14" s="377" t="s">
        <v>570</v>
      </c>
      <c r="B14" s="377"/>
      <c r="C14" s="377"/>
      <c r="D14" s="377"/>
      <c r="E14" s="377"/>
      <c r="F14" s="377"/>
      <c r="G14" s="377"/>
      <c r="H14" s="377"/>
      <c r="I14" s="377"/>
      <c r="J14" s="6"/>
      <c r="K14" s="7">
        <v>0</v>
      </c>
    </row>
    <row r="15" spans="1:13" ht="25" customHeight="1">
      <c r="A15" s="171"/>
      <c r="B15" s="388" t="s">
        <v>594</v>
      </c>
      <c r="C15" s="388"/>
      <c r="D15" s="388"/>
      <c r="E15" s="388"/>
      <c r="F15" s="388"/>
      <c r="G15" s="388"/>
      <c r="H15" s="388"/>
      <c r="I15" s="388"/>
      <c r="J15" s="6"/>
      <c r="K15" s="6"/>
      <c r="L15" s="6"/>
      <c r="M15" s="6"/>
    </row>
    <row r="16" spans="1:13" ht="16">
      <c r="A16" s="11" t="s">
        <v>17</v>
      </c>
      <c r="B16" s="6"/>
      <c r="C16" s="6"/>
      <c r="D16" s="6"/>
      <c r="E16" s="6"/>
      <c r="F16" s="6"/>
      <c r="G16" s="6"/>
      <c r="H16" s="6"/>
      <c r="I16" s="6"/>
      <c r="J16" s="6"/>
      <c r="K16" s="7">
        <v>0</v>
      </c>
    </row>
    <row r="17" spans="1:11" ht="12" customHeight="1">
      <c r="A17" s="6"/>
      <c r="B17" s="379" t="s">
        <v>673</v>
      </c>
      <c r="C17" s="380"/>
      <c r="D17" s="380"/>
      <c r="E17" s="380"/>
      <c r="F17" s="380"/>
      <c r="G17" s="380"/>
      <c r="H17" s="380"/>
      <c r="I17" s="380"/>
      <c r="J17" s="6"/>
      <c r="K17" s="9"/>
    </row>
    <row r="18" spans="1:11" ht="16">
      <c r="A18" s="6"/>
      <c r="B18" s="380"/>
      <c r="C18" s="380"/>
      <c r="D18" s="380"/>
      <c r="E18" s="380"/>
      <c r="F18" s="380"/>
      <c r="G18" s="380"/>
      <c r="H18" s="380"/>
      <c r="I18" s="380"/>
      <c r="J18" s="6"/>
      <c r="K18" s="9"/>
    </row>
    <row r="19" spans="1:11" ht="1" customHeight="1">
      <c r="A19" s="6"/>
      <c r="B19" s="74"/>
      <c r="C19" s="74"/>
      <c r="D19" s="74"/>
      <c r="E19" s="74"/>
      <c r="F19" s="74"/>
      <c r="G19" s="74"/>
      <c r="H19" s="74"/>
      <c r="I19" s="6"/>
      <c r="J19" s="6"/>
      <c r="K19" s="9"/>
    </row>
    <row r="20" spans="1:11" ht="16">
      <c r="A20" s="11" t="s">
        <v>18</v>
      </c>
      <c r="B20" s="6"/>
      <c r="C20" s="6"/>
      <c r="D20" s="6"/>
      <c r="E20" s="6"/>
      <c r="F20" s="6"/>
      <c r="G20" s="6"/>
      <c r="H20" s="6"/>
      <c r="I20" s="6"/>
      <c r="J20" s="6"/>
      <c r="K20" s="7">
        <f>'Expenditure tab'!B128</f>
        <v>0</v>
      </c>
    </row>
    <row r="21" spans="1:11" ht="16">
      <c r="A21" s="4"/>
      <c r="B21" s="372" t="s">
        <v>674</v>
      </c>
      <c r="C21" s="372"/>
      <c r="D21" s="372"/>
      <c r="E21" s="372"/>
      <c r="F21" s="372"/>
      <c r="G21" s="372"/>
      <c r="H21" s="372"/>
      <c r="I21" s="372"/>
      <c r="J21" s="6"/>
      <c r="K21" s="9"/>
    </row>
    <row r="22" spans="1:11" ht="19.25" customHeight="1">
      <c r="A22" s="6"/>
      <c r="B22" s="372"/>
      <c r="C22" s="372"/>
      <c r="D22" s="372"/>
      <c r="E22" s="372"/>
      <c r="F22" s="372"/>
      <c r="G22" s="372"/>
      <c r="H22" s="372"/>
      <c r="I22" s="372"/>
      <c r="J22" s="6"/>
      <c r="K22" s="9"/>
    </row>
    <row r="23" spans="1:11" ht="16">
      <c r="A23" s="25"/>
      <c r="B23" s="46"/>
      <c r="C23" s="46"/>
      <c r="D23" s="46"/>
      <c r="E23" s="46"/>
      <c r="F23" s="46"/>
      <c r="G23" s="46"/>
      <c r="H23" s="46"/>
      <c r="I23" s="46"/>
      <c r="J23" s="10"/>
      <c r="K23" s="9"/>
    </row>
    <row r="24" spans="1:11" ht="16">
      <c r="A24" s="47"/>
      <c r="B24" s="381" t="s">
        <v>675</v>
      </c>
      <c r="C24" s="382"/>
      <c r="D24" s="382"/>
      <c r="E24" s="382"/>
      <c r="F24" s="382"/>
      <c r="G24" s="382"/>
      <c r="H24" s="382"/>
      <c r="I24" s="382"/>
      <c r="J24" s="6"/>
      <c r="K24" s="7">
        <f>K8+K11+K16-K20+K14</f>
        <v>0</v>
      </c>
    </row>
    <row r="25" spans="1:11" ht="17" thickBot="1">
      <c r="A25" s="12"/>
      <c r="B25" s="13"/>
      <c r="C25" s="13"/>
      <c r="D25" s="13"/>
      <c r="E25" s="13"/>
      <c r="F25" s="13"/>
      <c r="G25" s="13"/>
      <c r="H25" s="13"/>
      <c r="I25" s="13"/>
      <c r="J25" s="14"/>
      <c r="K25" s="15"/>
    </row>
    <row r="26" spans="1:11" ht="17" thickBot="1">
      <c r="A26" s="6"/>
      <c r="B26" s="74"/>
      <c r="C26" s="74"/>
      <c r="D26" s="74"/>
      <c r="E26" s="74"/>
      <c r="F26" s="74"/>
      <c r="G26" s="74"/>
      <c r="H26" s="74"/>
      <c r="I26" s="74"/>
      <c r="J26" s="6"/>
      <c r="K26" s="6"/>
    </row>
    <row r="27" spans="1:11" ht="17" thickBot="1">
      <c r="A27" s="25" t="s">
        <v>26</v>
      </c>
      <c r="B27" s="74"/>
      <c r="C27" s="24" t="s">
        <v>27</v>
      </c>
      <c r="I27" s="74"/>
      <c r="J27" s="6"/>
      <c r="K27" s="49">
        <v>0</v>
      </c>
    </row>
    <row r="28" spans="1:11" ht="17" thickBot="1">
      <c r="A28" s="6"/>
      <c r="B28" s="74"/>
      <c r="C28" s="24"/>
      <c r="D28" s="74"/>
      <c r="E28" s="74"/>
      <c r="F28" s="74"/>
      <c r="G28" s="74"/>
      <c r="H28" s="74"/>
      <c r="I28" s="74"/>
      <c r="J28" s="6"/>
      <c r="K28" s="50"/>
    </row>
    <row r="29" spans="1:11" ht="17" thickBot="1">
      <c r="A29" s="25" t="s">
        <v>568</v>
      </c>
      <c r="B29" s="74"/>
      <c r="C29" s="74"/>
      <c r="D29" s="24"/>
      <c r="E29" s="74"/>
      <c r="F29" s="74"/>
      <c r="G29" s="74"/>
      <c r="H29" s="74"/>
      <c r="I29" s="74"/>
      <c r="J29" s="74"/>
      <c r="K29" s="49">
        <f>'Grant Tab'!D18</f>
        <v>0</v>
      </c>
    </row>
    <row r="30" spans="1:11" ht="12.75" customHeight="1" thickBot="1">
      <c r="A30" s="14"/>
      <c r="B30" s="14"/>
      <c r="C30" s="14"/>
      <c r="D30" s="14"/>
      <c r="E30" s="14"/>
      <c r="F30" s="14"/>
      <c r="G30" s="14"/>
      <c r="H30" s="14"/>
      <c r="I30" s="14"/>
      <c r="J30" s="14"/>
      <c r="K30" s="15"/>
    </row>
    <row r="31" spans="1:11" ht="11" customHeight="1">
      <c r="A31" s="6"/>
      <c r="B31" s="74"/>
      <c r="C31" s="74"/>
      <c r="D31" s="74"/>
      <c r="E31" s="74"/>
      <c r="F31" s="74"/>
      <c r="G31" s="74"/>
      <c r="H31" s="74"/>
      <c r="I31" s="74"/>
      <c r="J31" s="6"/>
      <c r="K31" s="6"/>
    </row>
    <row r="32" spans="1:11" ht="17" thickBot="1">
      <c r="A32" s="16" t="s">
        <v>19</v>
      </c>
      <c r="B32" s="74"/>
      <c r="C32" s="74"/>
      <c r="D32" s="383"/>
      <c r="E32" s="383"/>
      <c r="F32" s="383"/>
      <c r="G32" s="383"/>
      <c r="H32" s="28" t="s">
        <v>20</v>
      </c>
      <c r="I32" s="384"/>
      <c r="J32" s="384"/>
      <c r="K32" s="384"/>
    </row>
    <row r="33" spans="1:11" ht="17" customHeight="1">
      <c r="A33" s="74"/>
      <c r="B33" s="74"/>
      <c r="C33" s="74"/>
      <c r="D33" s="385" t="s">
        <v>21</v>
      </c>
      <c r="E33" s="385"/>
      <c r="F33" s="74"/>
      <c r="G33" s="74"/>
      <c r="H33" s="74"/>
      <c r="I33" s="378" t="s">
        <v>600</v>
      </c>
      <c r="J33" s="378"/>
      <c r="K33" s="378"/>
    </row>
    <row r="34" spans="1:11" ht="6" customHeight="1">
      <c r="A34" s="74"/>
      <c r="B34" s="74"/>
      <c r="C34" s="74"/>
      <c r="D34" s="74"/>
      <c r="E34" s="74"/>
      <c r="F34" s="74"/>
      <c r="G34" s="74"/>
      <c r="H34" s="74"/>
      <c r="I34" s="18"/>
      <c r="J34" s="74"/>
      <c r="K34" s="74"/>
    </row>
    <row r="35" spans="1:11" ht="16">
      <c r="A35" s="20" t="s">
        <v>24</v>
      </c>
      <c r="B35" s="21"/>
      <c r="C35" s="21"/>
      <c r="D35" s="21"/>
      <c r="E35" s="21"/>
      <c r="F35" s="21"/>
      <c r="G35" s="21"/>
      <c r="H35" s="21"/>
      <c r="I35" s="21"/>
      <c r="J35" s="21"/>
      <c r="K35" s="22"/>
    </row>
    <row r="36" spans="1:11" ht="16">
      <c r="A36" s="20" t="s">
        <v>25</v>
      </c>
      <c r="B36" s="21"/>
      <c r="C36" s="21"/>
      <c r="D36" s="21"/>
      <c r="E36" s="21"/>
      <c r="F36" s="21"/>
      <c r="G36" s="21"/>
      <c r="H36" s="21"/>
      <c r="I36" s="21"/>
      <c r="J36" s="21"/>
      <c r="K36" s="22"/>
    </row>
    <row r="37" spans="1:11" ht="20" customHeight="1">
      <c r="A37" s="20"/>
      <c r="B37" s="21"/>
      <c r="C37" s="21"/>
      <c r="D37" s="21"/>
      <c r="E37" s="21"/>
      <c r="F37" s="21"/>
      <c r="G37" s="21"/>
      <c r="H37" s="21"/>
      <c r="I37" s="21"/>
      <c r="J37" s="21"/>
      <c r="K37" s="22"/>
    </row>
    <row r="38" spans="1:11" ht="17" thickBot="1">
      <c r="A38" s="26"/>
      <c r="B38" s="26"/>
      <c r="C38" s="26"/>
      <c r="D38" s="26"/>
      <c r="E38" s="26"/>
      <c r="F38" s="26"/>
      <c r="G38" s="74"/>
      <c r="H38" s="74"/>
      <c r="I38" s="74"/>
      <c r="J38" s="386"/>
      <c r="K38" s="386"/>
    </row>
    <row r="39" spans="1:11" ht="16">
      <c r="A39" s="378" t="s">
        <v>22</v>
      </c>
      <c r="B39" s="378"/>
      <c r="C39" s="378"/>
      <c r="D39" s="378"/>
      <c r="E39" s="378"/>
      <c r="F39" s="74"/>
      <c r="G39" s="74"/>
      <c r="H39" s="74"/>
      <c r="I39" s="74"/>
      <c r="J39" s="75" t="s">
        <v>23</v>
      </c>
      <c r="K39" s="23"/>
    </row>
    <row r="40" spans="1:11" ht="16">
      <c r="A40" s="48"/>
      <c r="B40" s="4"/>
      <c r="C40" s="4"/>
      <c r="D40" s="4"/>
      <c r="E40" s="4"/>
      <c r="F40" s="27"/>
      <c r="G40" s="74"/>
      <c r="H40" s="74"/>
      <c r="I40" s="74"/>
      <c r="J40" s="17"/>
      <c r="K40" s="23"/>
    </row>
    <row r="41" spans="1:11" ht="17" thickBot="1">
      <c r="A41" s="29"/>
      <c r="B41" s="29"/>
      <c r="C41" s="29"/>
      <c r="D41" s="29"/>
      <c r="E41" s="29"/>
      <c r="F41" s="27"/>
      <c r="G41" s="27"/>
      <c r="H41" s="27"/>
      <c r="I41" s="27"/>
      <c r="J41" s="387"/>
      <c r="K41" s="387"/>
    </row>
    <row r="42" spans="1:11" ht="16">
      <c r="A42" s="378" t="s">
        <v>595</v>
      </c>
      <c r="B42" s="378"/>
      <c r="C42" s="378"/>
      <c r="D42" s="378"/>
      <c r="E42" s="378"/>
      <c r="F42" s="74"/>
      <c r="G42" s="74"/>
      <c r="H42" s="74"/>
      <c r="I42" s="74"/>
      <c r="J42" s="75" t="s">
        <v>596</v>
      </c>
      <c r="K42" s="8"/>
    </row>
    <row r="43" spans="1:11" ht="16">
      <c r="A43" s="74"/>
      <c r="B43" s="5"/>
      <c r="C43" s="5"/>
      <c r="D43" s="5"/>
      <c r="E43" s="5"/>
      <c r="F43" s="5"/>
      <c r="G43" s="74"/>
      <c r="H43" s="74"/>
      <c r="I43" s="74"/>
      <c r="J43" s="74"/>
      <c r="K43" s="19"/>
    </row>
    <row r="44" spans="1:11" ht="16">
      <c r="A44" s="74"/>
      <c r="B44" s="5"/>
      <c r="C44" s="5"/>
      <c r="D44" s="5"/>
      <c r="E44" s="5"/>
      <c r="F44" s="5"/>
      <c r="G44" s="74"/>
      <c r="H44" s="74"/>
      <c r="I44" s="74"/>
      <c r="J44" s="74"/>
      <c r="K44" s="74"/>
    </row>
  </sheetData>
  <mergeCells count="21">
    <mergeCell ref="A42:E42"/>
    <mergeCell ref="A11:I11"/>
    <mergeCell ref="B12:I13"/>
    <mergeCell ref="B17:I18"/>
    <mergeCell ref="B21:I22"/>
    <mergeCell ref="B24:I24"/>
    <mergeCell ref="D32:G32"/>
    <mergeCell ref="I32:K32"/>
    <mergeCell ref="D33:E33"/>
    <mergeCell ref="I33:K33"/>
    <mergeCell ref="J38:K38"/>
    <mergeCell ref="A39:E39"/>
    <mergeCell ref="J41:K41"/>
    <mergeCell ref="A14:I14"/>
    <mergeCell ref="B15:I15"/>
    <mergeCell ref="B9:I10"/>
    <mergeCell ref="A1:K1"/>
    <mergeCell ref="A2:K2"/>
    <mergeCell ref="A3:K3"/>
    <mergeCell ref="A6:K6"/>
    <mergeCell ref="A8:I8"/>
  </mergeCells>
  <printOptions horizontalCentered="1"/>
  <pageMargins left="0.2" right="0.2" top="0.5" bottom="0.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L130"/>
  <sheetViews>
    <sheetView topLeftCell="A111" zoomScale="110" zoomScaleNormal="110" workbookViewId="0">
      <selection activeCell="H100" sqref="H100"/>
    </sheetView>
  </sheetViews>
  <sheetFormatPr baseColWidth="10" defaultColWidth="9" defaultRowHeight="16"/>
  <cols>
    <col min="1" max="1" width="28.796875" style="197" customWidth="1"/>
    <col min="2" max="2" width="26.3984375" style="197" customWidth="1"/>
    <col min="3" max="3" width="16.796875" style="197" bestFit="1" customWidth="1"/>
    <col min="4" max="4" width="18.19921875" style="197" customWidth="1"/>
    <col min="5" max="5" width="16" style="197" bestFit="1" customWidth="1"/>
    <col min="6" max="6" width="16.796875" style="197" bestFit="1" customWidth="1"/>
    <col min="7" max="7" width="29.59765625" style="197" customWidth="1"/>
    <col min="8" max="8" width="31.19921875" style="197" customWidth="1"/>
    <col min="9" max="9" width="17.796875" style="197" customWidth="1"/>
    <col min="10" max="10" width="24.59765625" style="198" customWidth="1"/>
    <col min="11" max="11" width="15" style="197" customWidth="1"/>
    <col min="12" max="12" width="16" style="199" customWidth="1"/>
    <col min="13" max="13" width="18.59765625" style="197" customWidth="1"/>
    <col min="14" max="14" width="18" style="197" customWidth="1"/>
    <col min="15" max="15" width="33" style="197" customWidth="1"/>
    <col min="16" max="16384" width="9" style="197"/>
  </cols>
  <sheetData>
    <row r="1" spans="1:12" ht="28">
      <c r="A1" s="259" t="s">
        <v>597</v>
      </c>
      <c r="B1" s="364"/>
      <c r="C1" s="364"/>
      <c r="D1" s="364"/>
      <c r="E1" s="196"/>
      <c r="F1" s="196"/>
      <c r="G1" s="196"/>
    </row>
    <row r="2" spans="1:12" ht="38.5" customHeight="1">
      <c r="A2" s="358" t="s">
        <v>676</v>
      </c>
      <c r="B2" s="358"/>
      <c r="C2" s="358"/>
      <c r="D2" s="358"/>
      <c r="E2" s="200"/>
      <c r="F2" s="363" t="s">
        <v>669</v>
      </c>
      <c r="G2" s="363"/>
      <c r="H2" s="363"/>
      <c r="I2" s="363"/>
      <c r="J2" s="363"/>
    </row>
    <row r="4" spans="1:12" s="204" customFormat="1" ht="20.25" customHeight="1" thickBot="1">
      <c r="A4" s="201" t="s">
        <v>5</v>
      </c>
      <c r="B4" s="360"/>
      <c r="C4" s="360"/>
      <c r="D4" s="360"/>
      <c r="E4" s="360"/>
      <c r="F4" s="202"/>
      <c r="G4" s="203"/>
      <c r="H4" s="203"/>
      <c r="I4" s="203"/>
      <c r="J4" s="198"/>
      <c r="K4" s="203"/>
      <c r="L4" s="199"/>
    </row>
    <row r="5" spans="1:12" s="204" customFormat="1" ht="20.25" customHeight="1" thickTop="1" thickBot="1">
      <c r="A5" s="201" t="s">
        <v>6</v>
      </c>
      <c r="B5" s="359"/>
      <c r="C5" s="360"/>
      <c r="D5" s="360"/>
      <c r="E5" s="360"/>
      <c r="F5" s="203"/>
      <c r="G5" s="203"/>
      <c r="H5" s="203"/>
      <c r="I5" s="203"/>
      <c r="J5" s="198"/>
      <c r="K5" s="203"/>
      <c r="L5" s="199"/>
    </row>
    <row r="6" spans="1:12" s="204" customFormat="1" ht="20.25" customHeight="1" thickTop="1" thickBot="1">
      <c r="A6" s="201" t="s">
        <v>7</v>
      </c>
      <c r="B6" s="361"/>
      <c r="C6" s="361"/>
      <c r="D6" s="361"/>
      <c r="E6" s="361"/>
      <c r="H6" s="203"/>
      <c r="I6" s="203"/>
      <c r="J6" s="198"/>
      <c r="K6" s="203"/>
      <c r="L6" s="199"/>
    </row>
    <row r="7" spans="1:12" s="204" customFormat="1" ht="20.25" customHeight="1" thickTop="1" thickBot="1">
      <c r="A7" s="205" t="s">
        <v>8</v>
      </c>
      <c r="B7" s="357"/>
      <c r="C7" s="357"/>
      <c r="D7" s="206" t="s">
        <v>9</v>
      </c>
      <c r="E7" s="207"/>
      <c r="F7" s="208"/>
      <c r="G7" s="203"/>
      <c r="H7" s="203"/>
      <c r="I7" s="203"/>
      <c r="J7" s="198"/>
      <c r="K7" s="203"/>
      <c r="L7" s="199"/>
    </row>
    <row r="8" spans="1:12" s="204" customFormat="1" ht="26.5" customHeight="1" thickTop="1" thickBot="1">
      <c r="A8" s="201" t="s">
        <v>10</v>
      </c>
      <c r="B8" s="362"/>
      <c r="C8" s="362"/>
      <c r="D8" s="362"/>
      <c r="E8" s="362"/>
      <c r="F8" s="208"/>
      <c r="G8" s="203"/>
      <c r="H8" s="203"/>
      <c r="I8" s="203"/>
      <c r="J8" s="198"/>
      <c r="K8" s="203"/>
      <c r="L8" s="199"/>
    </row>
    <row r="9" spans="1:12" s="204" customFormat="1" ht="19" thickTop="1">
      <c r="A9" s="365"/>
      <c r="B9" s="365"/>
      <c r="C9" s="365"/>
      <c r="D9" s="365"/>
      <c r="E9" s="365"/>
      <c r="F9" s="365"/>
      <c r="G9" s="365"/>
      <c r="H9" s="203"/>
      <c r="I9" s="203"/>
      <c r="J9" s="198"/>
      <c r="K9" s="203"/>
      <c r="L9" s="199"/>
    </row>
    <row r="10" spans="1:12">
      <c r="A10" s="208"/>
      <c r="B10" s="203"/>
      <c r="C10" s="203"/>
      <c r="D10" s="203"/>
      <c r="E10" s="203"/>
      <c r="F10" s="203"/>
      <c r="G10" s="203"/>
      <c r="H10" s="203"/>
      <c r="I10" s="203"/>
      <c r="K10" s="203"/>
    </row>
    <row r="11" spans="1:12" ht="68">
      <c r="A11" s="209" t="s">
        <v>558</v>
      </c>
      <c r="B11" s="210" t="s">
        <v>557</v>
      </c>
      <c r="C11" s="210" t="s">
        <v>2</v>
      </c>
      <c r="D11" s="210" t="s">
        <v>1</v>
      </c>
      <c r="E11" s="210" t="s">
        <v>3</v>
      </c>
      <c r="F11" s="210" t="s">
        <v>4</v>
      </c>
      <c r="G11" s="348" t="s">
        <v>598</v>
      </c>
      <c r="H11" s="348"/>
      <c r="I11" s="211" t="s">
        <v>105</v>
      </c>
      <c r="J11" s="212" t="s">
        <v>30</v>
      </c>
      <c r="K11" s="213"/>
    </row>
    <row r="12" spans="1:12">
      <c r="A12" s="214" t="s">
        <v>11</v>
      </c>
      <c r="B12" s="215"/>
      <c r="C12" s="215"/>
      <c r="D12" s="215"/>
      <c r="E12" s="215"/>
      <c r="F12" s="215"/>
      <c r="G12" s="356"/>
      <c r="H12" s="356"/>
      <c r="I12" s="216"/>
      <c r="J12" s="217"/>
      <c r="K12" s="208"/>
    </row>
    <row r="13" spans="1:12">
      <c r="A13" s="325"/>
      <c r="B13" s="326"/>
      <c r="C13" s="327"/>
      <c r="D13" s="327"/>
      <c r="E13" s="327"/>
      <c r="F13" s="328"/>
      <c r="G13" s="341"/>
      <c r="H13" s="342"/>
      <c r="I13" s="329"/>
      <c r="K13" s="219"/>
    </row>
    <row r="14" spans="1:12">
      <c r="A14" s="325"/>
      <c r="B14" s="326"/>
      <c r="C14" s="327"/>
      <c r="D14" s="327"/>
      <c r="E14" s="327"/>
      <c r="F14" s="328"/>
      <c r="G14" s="341"/>
      <c r="H14" s="342"/>
      <c r="I14" s="329"/>
      <c r="K14" s="219"/>
    </row>
    <row r="15" spans="1:12">
      <c r="A15" s="325"/>
      <c r="B15" s="326"/>
      <c r="C15" s="327"/>
      <c r="D15" s="327"/>
      <c r="E15" s="327"/>
      <c r="F15" s="328"/>
      <c r="G15" s="341"/>
      <c r="H15" s="342"/>
      <c r="I15" s="329"/>
      <c r="K15" s="219"/>
    </row>
    <row r="16" spans="1:12">
      <c r="A16" s="325"/>
      <c r="B16" s="326"/>
      <c r="C16" s="327"/>
      <c r="D16" s="327"/>
      <c r="E16" s="327"/>
      <c r="F16" s="328"/>
      <c r="G16" s="341"/>
      <c r="H16" s="342"/>
      <c r="I16" s="329"/>
      <c r="K16" s="219"/>
    </row>
    <row r="17" spans="1:11">
      <c r="A17" s="325"/>
      <c r="B17" s="326"/>
      <c r="C17" s="327"/>
      <c r="D17" s="327"/>
      <c r="E17" s="327"/>
      <c r="F17" s="328"/>
      <c r="G17" s="341"/>
      <c r="H17" s="342"/>
      <c r="I17" s="329"/>
      <c r="K17" s="219"/>
    </row>
    <row r="18" spans="1:11">
      <c r="A18" s="325"/>
      <c r="B18" s="326"/>
      <c r="C18" s="327"/>
      <c r="D18" s="327"/>
      <c r="E18" s="327"/>
      <c r="F18" s="328"/>
      <c r="G18" s="341"/>
      <c r="H18" s="342"/>
      <c r="I18" s="329"/>
      <c r="K18" s="219"/>
    </row>
    <row r="19" spans="1:11">
      <c r="A19" s="325"/>
      <c r="B19" s="326"/>
      <c r="C19" s="327"/>
      <c r="D19" s="327"/>
      <c r="E19" s="327"/>
      <c r="F19" s="328"/>
      <c r="G19" s="341"/>
      <c r="H19" s="342"/>
      <c r="I19" s="329"/>
      <c r="K19" s="219"/>
    </row>
    <row r="20" spans="1:11">
      <c r="A20" s="325"/>
      <c r="B20" s="326"/>
      <c r="C20" s="327"/>
      <c r="D20" s="327"/>
      <c r="E20" s="327"/>
      <c r="F20" s="328"/>
      <c r="G20" s="341"/>
      <c r="H20" s="342"/>
      <c r="I20" s="329"/>
      <c r="K20" s="219"/>
    </row>
    <row r="21" spans="1:11">
      <c r="A21" s="325"/>
      <c r="B21" s="326"/>
      <c r="C21" s="327"/>
      <c r="D21" s="327"/>
      <c r="E21" s="327"/>
      <c r="F21" s="328"/>
      <c r="G21" s="341"/>
      <c r="H21" s="342"/>
      <c r="I21" s="329"/>
      <c r="K21" s="219"/>
    </row>
    <row r="22" spans="1:11">
      <c r="A22" s="325"/>
      <c r="B22" s="326"/>
      <c r="C22" s="327"/>
      <c r="D22" s="327"/>
      <c r="E22" s="327"/>
      <c r="F22" s="328"/>
      <c r="G22" s="341"/>
      <c r="H22" s="342"/>
      <c r="I22" s="329"/>
      <c r="K22" s="219"/>
    </row>
    <row r="23" spans="1:11">
      <c r="A23" s="325"/>
      <c r="B23" s="326"/>
      <c r="C23" s="327"/>
      <c r="D23" s="327"/>
      <c r="E23" s="327"/>
      <c r="F23" s="328"/>
      <c r="G23" s="341"/>
      <c r="H23" s="342"/>
      <c r="I23" s="329"/>
      <c r="K23" s="219"/>
    </row>
    <row r="24" spans="1:11">
      <c r="A24" s="325"/>
      <c r="B24" s="326"/>
      <c r="C24" s="327"/>
      <c r="D24" s="327"/>
      <c r="E24" s="327"/>
      <c r="F24" s="328"/>
      <c r="G24" s="341"/>
      <c r="H24" s="342"/>
      <c r="I24" s="329"/>
      <c r="K24" s="219"/>
    </row>
    <row r="25" spans="1:11">
      <c r="A25" s="325"/>
      <c r="B25" s="326"/>
      <c r="C25" s="327"/>
      <c r="D25" s="327"/>
      <c r="E25" s="327"/>
      <c r="F25" s="328"/>
      <c r="G25" s="341"/>
      <c r="H25" s="342"/>
      <c r="I25" s="329"/>
      <c r="K25" s="219"/>
    </row>
    <row r="26" spans="1:11">
      <c r="A26" s="325"/>
      <c r="B26" s="330"/>
      <c r="C26" s="331"/>
      <c r="D26" s="331"/>
      <c r="E26" s="331"/>
      <c r="F26" s="332"/>
      <c r="G26" s="343"/>
      <c r="H26" s="343"/>
      <c r="I26" s="329"/>
      <c r="K26" s="203"/>
    </row>
    <row r="27" spans="1:11">
      <c r="A27" s="220"/>
      <c r="B27" s="221" t="s">
        <v>0</v>
      </c>
      <c r="C27" s="221">
        <f>SUM(C13:C26)</f>
        <v>0</v>
      </c>
      <c r="D27" s="221">
        <f>SUM(D13:D26)</f>
        <v>0</v>
      </c>
      <c r="E27" s="221">
        <f>SUM(E13:E26)</f>
        <v>0</v>
      </c>
      <c r="F27" s="221">
        <f>SUM(F13:F26)</f>
        <v>0</v>
      </c>
      <c r="G27" s="203"/>
      <c r="H27" s="203"/>
      <c r="I27" s="203"/>
      <c r="K27" s="203"/>
    </row>
    <row r="28" spans="1:11">
      <c r="A28" s="203"/>
      <c r="B28" s="203"/>
      <c r="C28" s="203"/>
      <c r="D28" s="203"/>
      <c r="E28" s="203"/>
      <c r="F28" s="203"/>
      <c r="G28" s="203"/>
      <c r="H28" s="203"/>
      <c r="I28" s="203"/>
      <c r="K28" s="203"/>
    </row>
    <row r="29" spans="1:11">
      <c r="A29" s="203"/>
      <c r="B29" s="203"/>
      <c r="C29" s="203"/>
      <c r="D29" s="203"/>
      <c r="E29" s="203"/>
      <c r="F29" s="203"/>
      <c r="G29" s="203"/>
      <c r="H29" s="203"/>
      <c r="I29" s="203"/>
      <c r="K29" s="203"/>
    </row>
    <row r="30" spans="1:11" ht="68">
      <c r="A30" s="209" t="s">
        <v>559</v>
      </c>
      <c r="B30" s="210" t="s">
        <v>93</v>
      </c>
      <c r="C30" s="210" t="s">
        <v>2</v>
      </c>
      <c r="D30" s="210" t="s">
        <v>1</v>
      </c>
      <c r="E30" s="210" t="s">
        <v>3</v>
      </c>
      <c r="F30" s="210" t="s">
        <v>4</v>
      </c>
      <c r="G30" s="348" t="s">
        <v>598</v>
      </c>
      <c r="H30" s="348"/>
      <c r="I30" s="222" t="s">
        <v>105</v>
      </c>
      <c r="J30" s="223" t="s">
        <v>30</v>
      </c>
      <c r="K30" s="203"/>
    </row>
    <row r="31" spans="1:11">
      <c r="A31" s="214" t="s">
        <v>11</v>
      </c>
      <c r="B31" s="224"/>
      <c r="C31" s="224"/>
      <c r="D31" s="224"/>
      <c r="E31" s="224"/>
      <c r="F31" s="224"/>
      <c r="G31" s="349"/>
      <c r="H31" s="349"/>
      <c r="I31" s="216"/>
      <c r="K31" s="203"/>
    </row>
    <row r="32" spans="1:11">
      <c r="A32" s="325"/>
      <c r="B32" s="326"/>
      <c r="C32" s="327"/>
      <c r="D32" s="327"/>
      <c r="E32" s="327"/>
      <c r="F32" s="328"/>
      <c r="G32" s="341"/>
      <c r="H32" s="342"/>
      <c r="I32" s="329"/>
      <c r="K32" s="219"/>
    </row>
    <row r="33" spans="1:11">
      <c r="A33" s="325"/>
      <c r="B33" s="326"/>
      <c r="C33" s="327"/>
      <c r="D33" s="327"/>
      <c r="E33" s="327"/>
      <c r="F33" s="328"/>
      <c r="G33" s="341"/>
      <c r="H33" s="342"/>
      <c r="I33" s="329"/>
      <c r="K33" s="219"/>
    </row>
    <row r="34" spans="1:11">
      <c r="A34" s="325"/>
      <c r="B34" s="326"/>
      <c r="C34" s="327"/>
      <c r="D34" s="327"/>
      <c r="E34" s="327"/>
      <c r="F34" s="328"/>
      <c r="G34" s="341"/>
      <c r="H34" s="342"/>
      <c r="I34" s="329"/>
      <c r="K34" s="219"/>
    </row>
    <row r="35" spans="1:11">
      <c r="A35" s="325"/>
      <c r="B35" s="326"/>
      <c r="C35" s="327"/>
      <c r="D35" s="327"/>
      <c r="E35" s="327"/>
      <c r="F35" s="328"/>
      <c r="G35" s="341"/>
      <c r="H35" s="342"/>
      <c r="I35" s="329"/>
      <c r="K35" s="219"/>
    </row>
    <row r="36" spans="1:11">
      <c r="A36" s="325"/>
      <c r="B36" s="326"/>
      <c r="C36" s="327"/>
      <c r="D36" s="327"/>
      <c r="E36" s="327"/>
      <c r="F36" s="328"/>
      <c r="G36" s="341"/>
      <c r="H36" s="342"/>
      <c r="I36" s="329"/>
      <c r="K36" s="219"/>
    </row>
    <row r="37" spans="1:11">
      <c r="A37" s="325"/>
      <c r="B37" s="326"/>
      <c r="C37" s="327"/>
      <c r="D37" s="327"/>
      <c r="E37" s="327"/>
      <c r="F37" s="328"/>
      <c r="G37" s="341"/>
      <c r="H37" s="342"/>
      <c r="I37" s="329"/>
      <c r="K37" s="219"/>
    </row>
    <row r="38" spans="1:11">
      <c r="A38" s="325"/>
      <c r="B38" s="326"/>
      <c r="C38" s="327"/>
      <c r="D38" s="327"/>
      <c r="E38" s="327"/>
      <c r="F38" s="328"/>
      <c r="G38" s="341"/>
      <c r="H38" s="342"/>
      <c r="I38" s="329"/>
      <c r="K38" s="219"/>
    </row>
    <row r="39" spans="1:11">
      <c r="A39" s="325"/>
      <c r="B39" s="326"/>
      <c r="C39" s="327"/>
      <c r="D39" s="327"/>
      <c r="E39" s="327"/>
      <c r="F39" s="328"/>
      <c r="G39" s="341"/>
      <c r="H39" s="342"/>
      <c r="I39" s="329"/>
      <c r="K39" s="219"/>
    </row>
    <row r="40" spans="1:11">
      <c r="A40" s="325"/>
      <c r="B40" s="326"/>
      <c r="C40" s="327"/>
      <c r="D40" s="327"/>
      <c r="E40" s="327"/>
      <c r="F40" s="328"/>
      <c r="G40" s="341"/>
      <c r="H40" s="342"/>
      <c r="I40" s="329"/>
      <c r="K40" s="219"/>
    </row>
    <row r="41" spans="1:11">
      <c r="A41" s="325"/>
      <c r="B41" s="326"/>
      <c r="C41" s="327"/>
      <c r="D41" s="327"/>
      <c r="E41" s="327"/>
      <c r="F41" s="328"/>
      <c r="G41" s="341"/>
      <c r="H41" s="342"/>
      <c r="I41" s="329"/>
      <c r="K41" s="219"/>
    </row>
    <row r="42" spans="1:11">
      <c r="A42" s="325"/>
      <c r="B42" s="326"/>
      <c r="C42" s="327"/>
      <c r="D42" s="327"/>
      <c r="E42" s="327"/>
      <c r="F42" s="328"/>
      <c r="G42" s="341"/>
      <c r="H42" s="342"/>
      <c r="I42" s="329"/>
      <c r="K42" s="219"/>
    </row>
    <row r="43" spans="1:11">
      <c r="A43" s="325"/>
      <c r="B43" s="326"/>
      <c r="C43" s="327"/>
      <c r="D43" s="327"/>
      <c r="E43" s="327"/>
      <c r="F43" s="328"/>
      <c r="G43" s="341"/>
      <c r="H43" s="342"/>
      <c r="I43" s="329"/>
      <c r="K43" s="219"/>
    </row>
    <row r="44" spans="1:11">
      <c r="A44" s="325"/>
      <c r="B44" s="326"/>
      <c r="C44" s="327"/>
      <c r="D44" s="327"/>
      <c r="E44" s="327"/>
      <c r="F44" s="328"/>
      <c r="G44" s="341"/>
      <c r="H44" s="342"/>
      <c r="I44" s="329"/>
      <c r="K44" s="219"/>
    </row>
    <row r="45" spans="1:11">
      <c r="A45" s="325"/>
      <c r="B45" s="326"/>
      <c r="C45" s="327"/>
      <c r="D45" s="327"/>
      <c r="E45" s="327"/>
      <c r="F45" s="328"/>
      <c r="G45" s="343"/>
      <c r="H45" s="343"/>
      <c r="I45" s="329"/>
      <c r="K45" s="203"/>
    </row>
    <row r="46" spans="1:11">
      <c r="A46" s="325"/>
      <c r="B46" s="333"/>
      <c r="C46" s="334"/>
      <c r="D46" s="334"/>
      <c r="E46" s="334"/>
      <c r="F46" s="334"/>
      <c r="G46" s="346"/>
      <c r="H46" s="347"/>
      <c r="I46" s="329"/>
      <c r="K46" s="203"/>
    </row>
    <row r="47" spans="1:11">
      <c r="A47" s="325"/>
      <c r="B47" s="333"/>
      <c r="C47" s="334"/>
      <c r="D47" s="334"/>
      <c r="E47" s="334"/>
      <c r="F47" s="334"/>
      <c r="G47" s="346"/>
      <c r="H47" s="347"/>
      <c r="I47" s="329"/>
      <c r="K47" s="219"/>
    </row>
    <row r="48" spans="1:11">
      <c r="A48" s="325"/>
      <c r="B48" s="335"/>
      <c r="C48" s="336"/>
      <c r="D48" s="336"/>
      <c r="E48" s="336"/>
      <c r="F48" s="336"/>
      <c r="G48" s="346"/>
      <c r="H48" s="347"/>
      <c r="I48" s="329"/>
      <c r="K48" s="203"/>
    </row>
    <row r="49" spans="1:12">
      <c r="A49" s="225"/>
      <c r="B49" s="221" t="s">
        <v>0</v>
      </c>
      <c r="C49" s="221">
        <f>SUM(C32:C48)</f>
        <v>0</v>
      </c>
      <c r="D49" s="221">
        <f>SUM(D32:D48)</f>
        <v>0</v>
      </c>
      <c r="E49" s="221">
        <f>SUM(E32:E48)</f>
        <v>0</v>
      </c>
      <c r="F49" s="221">
        <f>SUM(F32:F48)</f>
        <v>0</v>
      </c>
      <c r="G49" s="203"/>
      <c r="H49" s="203"/>
      <c r="I49" s="226"/>
      <c r="K49" s="203"/>
    </row>
    <row r="50" spans="1:12" s="230" customFormat="1">
      <c r="A50" s="225"/>
      <c r="B50" s="220"/>
      <c r="C50" s="220"/>
      <c r="D50" s="220"/>
      <c r="E50" s="220"/>
      <c r="F50" s="220"/>
      <c r="G50" s="227"/>
      <c r="H50" s="227"/>
      <c r="I50" s="226"/>
      <c r="J50" s="228"/>
      <c r="K50" s="227"/>
      <c r="L50" s="229"/>
    </row>
    <row r="51" spans="1:12">
      <c r="A51" s="231"/>
      <c r="B51" s="203"/>
      <c r="C51" s="203"/>
      <c r="D51" s="203"/>
      <c r="E51" s="203"/>
      <c r="F51" s="203"/>
      <c r="G51" s="203"/>
      <c r="H51" s="203"/>
      <c r="I51" s="232"/>
      <c r="K51" s="203"/>
    </row>
    <row r="52" spans="1:12" ht="68">
      <c r="A52" s="209" t="s">
        <v>560</v>
      </c>
      <c r="B52" s="210" t="s">
        <v>93</v>
      </c>
      <c r="C52" s="210" t="s">
        <v>2</v>
      </c>
      <c r="D52" s="210" t="s">
        <v>1</v>
      </c>
      <c r="E52" s="210" t="s">
        <v>3</v>
      </c>
      <c r="F52" s="210" t="s">
        <v>4</v>
      </c>
      <c r="G52" s="348" t="s">
        <v>598</v>
      </c>
      <c r="H52" s="348"/>
      <c r="I52" s="233" t="s">
        <v>105</v>
      </c>
      <c r="J52" s="234" t="s">
        <v>30</v>
      </c>
      <c r="K52" s="203"/>
    </row>
    <row r="53" spans="1:12">
      <c r="A53" s="235" t="s">
        <v>11</v>
      </c>
      <c r="B53" s="224"/>
      <c r="C53" s="224"/>
      <c r="D53" s="224"/>
      <c r="E53" s="224"/>
      <c r="F53" s="224"/>
      <c r="G53" s="349"/>
      <c r="H53" s="349"/>
      <c r="I53" s="216"/>
      <c r="K53" s="203"/>
    </row>
    <row r="54" spans="1:12">
      <c r="A54" s="325"/>
      <c r="B54" s="326"/>
      <c r="C54" s="327"/>
      <c r="D54" s="327"/>
      <c r="E54" s="327"/>
      <c r="F54" s="328"/>
      <c r="G54" s="341"/>
      <c r="H54" s="342"/>
      <c r="I54" s="329"/>
      <c r="K54" s="219"/>
    </row>
    <row r="55" spans="1:12">
      <c r="A55" s="325"/>
      <c r="B55" s="326"/>
      <c r="C55" s="327"/>
      <c r="D55" s="327"/>
      <c r="E55" s="327"/>
      <c r="F55" s="328"/>
      <c r="G55" s="341"/>
      <c r="H55" s="342"/>
      <c r="I55" s="329"/>
      <c r="K55" s="219"/>
    </row>
    <row r="56" spans="1:12">
      <c r="A56" s="325"/>
      <c r="B56" s="326"/>
      <c r="C56" s="327"/>
      <c r="D56" s="327"/>
      <c r="E56" s="327"/>
      <c r="F56" s="328"/>
      <c r="G56" s="341"/>
      <c r="H56" s="342"/>
      <c r="I56" s="329"/>
      <c r="K56" s="219"/>
    </row>
    <row r="57" spans="1:12">
      <c r="A57" s="325"/>
      <c r="B57" s="326"/>
      <c r="C57" s="327"/>
      <c r="D57" s="327"/>
      <c r="E57" s="327"/>
      <c r="F57" s="328"/>
      <c r="G57" s="341"/>
      <c r="H57" s="342"/>
      <c r="I57" s="329"/>
      <c r="K57" s="219"/>
    </row>
    <row r="58" spans="1:12">
      <c r="A58" s="325"/>
      <c r="B58" s="326"/>
      <c r="C58" s="327"/>
      <c r="D58" s="327"/>
      <c r="E58" s="327"/>
      <c r="F58" s="328"/>
      <c r="G58" s="341"/>
      <c r="H58" s="342"/>
      <c r="I58" s="329"/>
      <c r="K58" s="219"/>
    </row>
    <row r="59" spans="1:12">
      <c r="A59" s="325"/>
      <c r="B59" s="326"/>
      <c r="C59" s="327"/>
      <c r="D59" s="327"/>
      <c r="E59" s="327"/>
      <c r="F59" s="328"/>
      <c r="G59" s="341"/>
      <c r="H59" s="342"/>
      <c r="I59" s="329"/>
      <c r="K59" s="219"/>
    </row>
    <row r="60" spans="1:12">
      <c r="A60" s="325"/>
      <c r="B60" s="326"/>
      <c r="C60" s="327"/>
      <c r="D60" s="327"/>
      <c r="E60" s="327"/>
      <c r="F60" s="328"/>
      <c r="G60" s="341"/>
      <c r="H60" s="342"/>
      <c r="I60" s="329"/>
      <c r="K60" s="219"/>
    </row>
    <row r="61" spans="1:12">
      <c r="A61" s="325"/>
      <c r="B61" s="326"/>
      <c r="C61" s="327"/>
      <c r="D61" s="327"/>
      <c r="E61" s="327"/>
      <c r="F61" s="328"/>
      <c r="G61" s="341"/>
      <c r="H61" s="342"/>
      <c r="I61" s="329"/>
      <c r="K61" s="219"/>
    </row>
    <row r="62" spans="1:12">
      <c r="A62" s="325"/>
      <c r="B62" s="326"/>
      <c r="C62" s="327"/>
      <c r="D62" s="327"/>
      <c r="E62" s="327"/>
      <c r="F62" s="328"/>
      <c r="G62" s="341"/>
      <c r="H62" s="342"/>
      <c r="I62" s="329"/>
      <c r="K62" s="219"/>
    </row>
    <row r="63" spans="1:12">
      <c r="A63" s="325"/>
      <c r="B63" s="326"/>
      <c r="C63" s="327"/>
      <c r="D63" s="327"/>
      <c r="E63" s="327"/>
      <c r="F63" s="328"/>
      <c r="G63" s="341"/>
      <c r="H63" s="342"/>
      <c r="I63" s="329"/>
      <c r="K63" s="219"/>
    </row>
    <row r="64" spans="1:12">
      <c r="A64" s="325"/>
      <c r="B64" s="326"/>
      <c r="C64" s="327"/>
      <c r="D64" s="327"/>
      <c r="E64" s="327"/>
      <c r="F64" s="328"/>
      <c r="G64" s="341"/>
      <c r="H64" s="342"/>
      <c r="I64" s="329"/>
      <c r="K64" s="219"/>
    </row>
    <row r="65" spans="1:11">
      <c r="A65" s="325"/>
      <c r="B65" s="326"/>
      <c r="C65" s="327"/>
      <c r="D65" s="327"/>
      <c r="E65" s="327"/>
      <c r="F65" s="328"/>
      <c r="G65" s="341"/>
      <c r="H65" s="342"/>
      <c r="I65" s="329"/>
      <c r="K65" s="219"/>
    </row>
    <row r="66" spans="1:11">
      <c r="A66" s="325"/>
      <c r="B66" s="326"/>
      <c r="C66" s="327"/>
      <c r="D66" s="327"/>
      <c r="E66" s="327"/>
      <c r="F66" s="328"/>
      <c r="G66" s="341"/>
      <c r="H66" s="342"/>
      <c r="I66" s="329"/>
      <c r="K66" s="219"/>
    </row>
    <row r="67" spans="1:11">
      <c r="A67" s="325"/>
      <c r="B67" s="326"/>
      <c r="C67" s="327"/>
      <c r="D67" s="327"/>
      <c r="E67" s="327"/>
      <c r="F67" s="328"/>
      <c r="G67" s="343"/>
      <c r="H67" s="343"/>
      <c r="I67" s="329"/>
      <c r="K67" s="203"/>
    </row>
    <row r="68" spans="1:11">
      <c r="A68" s="325"/>
      <c r="B68" s="333"/>
      <c r="C68" s="334"/>
      <c r="D68" s="334"/>
      <c r="E68" s="334"/>
      <c r="F68" s="334"/>
      <c r="G68" s="346"/>
      <c r="H68" s="347"/>
      <c r="I68" s="329"/>
      <c r="K68" s="219"/>
    </row>
    <row r="69" spans="1:11">
      <c r="A69" s="325"/>
      <c r="B69" s="333"/>
      <c r="C69" s="334"/>
      <c r="D69" s="334"/>
      <c r="E69" s="334"/>
      <c r="F69" s="334"/>
      <c r="G69" s="346"/>
      <c r="H69" s="347"/>
      <c r="I69" s="329"/>
      <c r="K69" s="203"/>
    </row>
    <row r="70" spans="1:11">
      <c r="A70" s="325"/>
      <c r="B70" s="333"/>
      <c r="C70" s="334"/>
      <c r="D70" s="334"/>
      <c r="E70" s="334"/>
      <c r="F70" s="334"/>
      <c r="G70" s="346"/>
      <c r="H70" s="347"/>
      <c r="I70" s="329"/>
      <c r="K70" s="203"/>
    </row>
    <row r="71" spans="1:11">
      <c r="A71" s="231"/>
      <c r="B71" s="236" t="s">
        <v>0</v>
      </c>
      <c r="C71" s="236">
        <f>SUM(C54:C70)</f>
        <v>0</v>
      </c>
      <c r="D71" s="236">
        <f>SUM(D54:D70)</f>
        <v>0</v>
      </c>
      <c r="E71" s="236">
        <f>SUM(E54:E70)</f>
        <v>0</v>
      </c>
      <c r="F71" s="236">
        <f>SUM(F54:F70)</f>
        <v>0</v>
      </c>
      <c r="G71" s="203"/>
      <c r="H71" s="203"/>
      <c r="I71" s="237"/>
      <c r="K71" s="203"/>
    </row>
    <row r="72" spans="1:11">
      <c r="A72" s="203"/>
      <c r="B72" s="203"/>
      <c r="C72" s="203"/>
      <c r="D72" s="203"/>
      <c r="E72" s="203"/>
      <c r="F72" s="203"/>
      <c r="G72" s="203"/>
      <c r="H72" s="203"/>
      <c r="I72" s="237"/>
      <c r="K72" s="203"/>
    </row>
    <row r="73" spans="1:11">
      <c r="A73" s="203"/>
      <c r="B73" s="203"/>
      <c r="C73" s="203"/>
      <c r="D73" s="203"/>
      <c r="E73" s="203"/>
      <c r="F73" s="203"/>
      <c r="G73" s="203"/>
      <c r="H73" s="203"/>
      <c r="I73" s="238"/>
      <c r="K73" s="203"/>
    </row>
    <row r="74" spans="1:11" ht="68">
      <c r="A74" s="209" t="s">
        <v>561</v>
      </c>
      <c r="B74" s="210" t="s">
        <v>93</v>
      </c>
      <c r="C74" s="210" t="s">
        <v>2</v>
      </c>
      <c r="D74" s="210" t="s">
        <v>1</v>
      </c>
      <c r="E74" s="210" t="s">
        <v>3</v>
      </c>
      <c r="F74" s="210" t="s">
        <v>4</v>
      </c>
      <c r="G74" s="348" t="s">
        <v>598</v>
      </c>
      <c r="H74" s="348"/>
      <c r="I74" s="211" t="s">
        <v>105</v>
      </c>
      <c r="J74" s="234" t="s">
        <v>30</v>
      </c>
      <c r="K74" s="203"/>
    </row>
    <row r="75" spans="1:11">
      <c r="A75" s="239" t="s">
        <v>11</v>
      </c>
      <c r="B75" s="240"/>
      <c r="C75" s="215"/>
      <c r="D75" s="215"/>
      <c r="E75" s="215"/>
      <c r="F75" s="215"/>
      <c r="G75" s="356"/>
      <c r="H75" s="356"/>
      <c r="I75" s="241"/>
      <c r="K75" s="203"/>
    </row>
    <row r="76" spans="1:11">
      <c r="A76" s="325"/>
      <c r="B76" s="333"/>
      <c r="C76" s="334"/>
      <c r="D76" s="334"/>
      <c r="E76" s="334"/>
      <c r="F76" s="334"/>
      <c r="G76" s="344"/>
      <c r="H76" s="345"/>
      <c r="I76" s="337"/>
      <c r="K76" s="203"/>
    </row>
    <row r="77" spans="1:11">
      <c r="A77" s="325"/>
      <c r="B77" s="333"/>
      <c r="C77" s="334"/>
      <c r="D77" s="334"/>
      <c r="E77" s="334"/>
      <c r="F77" s="334"/>
      <c r="G77" s="344"/>
      <c r="H77" s="345"/>
      <c r="I77" s="329"/>
      <c r="K77" s="203"/>
    </row>
    <row r="78" spans="1:11">
      <c r="A78" s="325"/>
      <c r="B78" s="333"/>
      <c r="C78" s="334"/>
      <c r="D78" s="334"/>
      <c r="E78" s="334"/>
      <c r="F78" s="334"/>
      <c r="G78" s="344"/>
      <c r="H78" s="345"/>
      <c r="I78" s="329"/>
      <c r="K78" s="203"/>
    </row>
    <row r="79" spans="1:11">
      <c r="A79" s="325"/>
      <c r="B79" s="333"/>
      <c r="C79" s="334"/>
      <c r="D79" s="334"/>
      <c r="E79" s="334"/>
      <c r="F79" s="334"/>
      <c r="G79" s="344"/>
      <c r="H79" s="345"/>
      <c r="I79" s="329"/>
      <c r="K79" s="203"/>
    </row>
    <row r="80" spans="1:11">
      <c r="A80" s="325"/>
      <c r="B80" s="333"/>
      <c r="C80" s="334"/>
      <c r="D80" s="334"/>
      <c r="E80" s="334"/>
      <c r="F80" s="334"/>
      <c r="G80" s="344"/>
      <c r="H80" s="345"/>
      <c r="I80" s="329"/>
      <c r="K80" s="203"/>
    </row>
    <row r="81" spans="1:11">
      <c r="A81" s="325"/>
      <c r="B81" s="333"/>
      <c r="C81" s="334"/>
      <c r="D81" s="334"/>
      <c r="E81" s="334"/>
      <c r="F81" s="334"/>
      <c r="G81" s="344"/>
      <c r="H81" s="345"/>
      <c r="I81" s="329"/>
      <c r="K81" s="203"/>
    </row>
    <row r="82" spans="1:11">
      <c r="A82" s="325"/>
      <c r="B82" s="333"/>
      <c r="C82" s="334"/>
      <c r="D82" s="334"/>
      <c r="E82" s="334"/>
      <c r="F82" s="334"/>
      <c r="G82" s="344"/>
      <c r="H82" s="345"/>
      <c r="I82" s="329"/>
      <c r="K82" s="203"/>
    </row>
    <row r="83" spans="1:11">
      <c r="A83" s="325"/>
      <c r="B83" s="333"/>
      <c r="C83" s="334"/>
      <c r="D83" s="334"/>
      <c r="E83" s="334"/>
      <c r="F83" s="334"/>
      <c r="G83" s="344"/>
      <c r="H83" s="345"/>
      <c r="I83" s="329"/>
      <c r="K83" s="203"/>
    </row>
    <row r="84" spans="1:11">
      <c r="A84" s="231"/>
      <c r="B84" s="221" t="s">
        <v>0</v>
      </c>
      <c r="C84" s="221">
        <f>SUM(C76:C83)</f>
        <v>0</v>
      </c>
      <c r="D84" s="221">
        <f t="shared" ref="D84:F84" si="0">SUM(D76:D83)</f>
        <v>0</v>
      </c>
      <c r="E84" s="221">
        <f t="shared" si="0"/>
        <v>0</v>
      </c>
      <c r="F84" s="221">
        <f t="shared" si="0"/>
        <v>0</v>
      </c>
      <c r="G84" s="203"/>
      <c r="H84" s="203"/>
      <c r="I84" s="203"/>
      <c r="K84" s="203"/>
    </row>
    <row r="85" spans="1:11">
      <c r="A85" s="203"/>
      <c r="B85" s="203"/>
      <c r="C85" s="203"/>
      <c r="D85" s="203"/>
      <c r="E85" s="203"/>
      <c r="F85" s="203"/>
      <c r="G85" s="203"/>
      <c r="H85" s="203"/>
      <c r="I85" s="203"/>
      <c r="K85" s="203"/>
    </row>
    <row r="86" spans="1:11">
      <c r="A86" s="203"/>
      <c r="B86" s="203"/>
      <c r="C86" s="203"/>
      <c r="D86" s="203"/>
      <c r="E86" s="203"/>
      <c r="F86" s="203"/>
      <c r="G86" s="203"/>
      <c r="H86" s="203"/>
      <c r="I86" s="203"/>
      <c r="K86" s="203"/>
    </row>
    <row r="87" spans="1:11" ht="78.75" customHeight="1">
      <c r="A87" s="209" t="s">
        <v>562</v>
      </c>
      <c r="B87" s="210" t="s">
        <v>93</v>
      </c>
      <c r="C87" s="210" t="s">
        <v>28</v>
      </c>
      <c r="D87" s="210" t="s">
        <v>104</v>
      </c>
      <c r="E87" s="210" t="s">
        <v>29</v>
      </c>
      <c r="F87" s="348" t="s">
        <v>599</v>
      </c>
      <c r="G87" s="348"/>
      <c r="H87" s="354" t="s">
        <v>31</v>
      </c>
      <c r="I87" s="354"/>
      <c r="K87" s="203"/>
    </row>
    <row r="88" spans="1:11">
      <c r="A88" s="242" t="s">
        <v>11</v>
      </c>
      <c r="B88" s="243"/>
      <c r="C88" s="244"/>
      <c r="D88" s="244"/>
      <c r="E88" s="244"/>
      <c r="F88" s="355"/>
      <c r="G88" s="355"/>
      <c r="H88" s="198"/>
      <c r="I88" s="203"/>
      <c r="K88" s="203"/>
    </row>
    <row r="89" spans="1:11">
      <c r="A89" s="325"/>
      <c r="B89" s="333"/>
      <c r="C89" s="334"/>
      <c r="D89" s="334"/>
      <c r="E89" s="334"/>
      <c r="F89" s="341"/>
      <c r="G89" s="342"/>
      <c r="H89" s="198"/>
      <c r="I89" s="219"/>
      <c r="J89" s="218"/>
      <c r="K89" s="219"/>
    </row>
    <row r="90" spans="1:11">
      <c r="A90" s="325"/>
      <c r="B90" s="333"/>
      <c r="C90" s="334"/>
      <c r="D90" s="334"/>
      <c r="E90" s="334"/>
      <c r="F90" s="341"/>
      <c r="G90" s="342"/>
      <c r="H90" s="198"/>
      <c r="I90" s="219"/>
      <c r="J90" s="218"/>
      <c r="K90" s="219"/>
    </row>
    <row r="91" spans="1:11">
      <c r="A91" s="325"/>
      <c r="B91" s="333"/>
      <c r="C91" s="334"/>
      <c r="D91" s="334"/>
      <c r="E91" s="334"/>
      <c r="F91" s="341"/>
      <c r="G91" s="342"/>
      <c r="H91" s="198"/>
      <c r="I91" s="219"/>
      <c r="J91" s="218"/>
      <c r="K91" s="219"/>
    </row>
    <row r="92" spans="1:11">
      <c r="A92" s="325"/>
      <c r="B92" s="333"/>
      <c r="C92" s="334"/>
      <c r="D92" s="334"/>
      <c r="E92" s="334"/>
      <c r="F92" s="341"/>
      <c r="G92" s="342"/>
      <c r="H92" s="198"/>
      <c r="I92" s="219"/>
      <c r="J92" s="218"/>
      <c r="K92" s="219"/>
    </row>
    <row r="93" spans="1:11">
      <c r="A93" s="325"/>
      <c r="B93" s="333"/>
      <c r="C93" s="334"/>
      <c r="D93" s="334"/>
      <c r="E93" s="334"/>
      <c r="F93" s="341"/>
      <c r="G93" s="342"/>
      <c r="H93" s="198"/>
      <c r="I93" s="219"/>
      <c r="J93" s="218"/>
      <c r="K93" s="219"/>
    </row>
    <row r="94" spans="1:11">
      <c r="A94" s="325"/>
      <c r="B94" s="333"/>
      <c r="C94" s="334"/>
      <c r="D94" s="334"/>
      <c r="E94" s="334"/>
      <c r="F94" s="341"/>
      <c r="G94" s="342"/>
      <c r="H94" s="198"/>
      <c r="I94" s="219"/>
      <c r="J94" s="218"/>
      <c r="K94" s="219"/>
    </row>
    <row r="95" spans="1:11">
      <c r="A95" s="325"/>
      <c r="B95" s="333"/>
      <c r="C95" s="334"/>
      <c r="D95" s="334"/>
      <c r="E95" s="334"/>
      <c r="F95" s="341"/>
      <c r="G95" s="342"/>
      <c r="H95" s="198"/>
      <c r="I95" s="219"/>
      <c r="J95" s="218"/>
      <c r="K95" s="219"/>
    </row>
    <row r="96" spans="1:11">
      <c r="A96" s="325"/>
      <c r="B96" s="333"/>
      <c r="C96" s="334"/>
      <c r="D96" s="334"/>
      <c r="E96" s="334"/>
      <c r="F96" s="341"/>
      <c r="G96" s="342"/>
      <c r="H96" s="198"/>
      <c r="I96" s="219"/>
      <c r="J96" s="218"/>
      <c r="K96" s="219"/>
    </row>
    <row r="97" spans="1:11">
      <c r="A97" s="325"/>
      <c r="B97" s="333"/>
      <c r="C97" s="334"/>
      <c r="D97" s="334"/>
      <c r="E97" s="334"/>
      <c r="F97" s="341"/>
      <c r="G97" s="342"/>
      <c r="H97" s="198"/>
      <c r="I97" s="219"/>
      <c r="J97" s="218"/>
      <c r="K97" s="219"/>
    </row>
    <row r="98" spans="1:11">
      <c r="A98" s="325"/>
      <c r="B98" s="333"/>
      <c r="C98" s="334"/>
      <c r="D98" s="334"/>
      <c r="E98" s="334"/>
      <c r="F98" s="341"/>
      <c r="G98" s="342"/>
      <c r="H98" s="198"/>
      <c r="I98" s="219"/>
      <c r="J98" s="218"/>
      <c r="K98" s="219"/>
    </row>
    <row r="99" spans="1:11">
      <c r="A99" s="325"/>
      <c r="B99" s="333"/>
      <c r="C99" s="334"/>
      <c r="D99" s="334"/>
      <c r="E99" s="334"/>
      <c r="F99" s="341"/>
      <c r="G99" s="342"/>
      <c r="H99" s="198"/>
      <c r="I99" s="219"/>
      <c r="J99" s="218"/>
      <c r="K99" s="219"/>
    </row>
    <row r="100" spans="1:11">
      <c r="A100" s="325"/>
      <c r="B100" s="333"/>
      <c r="C100" s="334"/>
      <c r="D100" s="334"/>
      <c r="E100" s="334"/>
      <c r="F100" s="341"/>
      <c r="G100" s="342"/>
      <c r="H100" s="198"/>
      <c r="I100" s="219"/>
      <c r="J100" s="218"/>
      <c r="K100" s="219"/>
    </row>
    <row r="101" spans="1:11">
      <c r="A101" s="325"/>
      <c r="B101" s="333"/>
      <c r="C101" s="334"/>
      <c r="D101" s="334"/>
      <c r="E101" s="334"/>
      <c r="F101" s="341"/>
      <c r="G101" s="342"/>
      <c r="H101" s="198"/>
      <c r="I101" s="219"/>
      <c r="J101" s="218"/>
      <c r="K101" s="219"/>
    </row>
    <row r="102" spans="1:11">
      <c r="A102" s="325"/>
      <c r="B102" s="333"/>
      <c r="C102" s="334"/>
      <c r="D102" s="334"/>
      <c r="E102" s="334"/>
      <c r="F102" s="341"/>
      <c r="G102" s="342"/>
      <c r="H102" s="198"/>
      <c r="I102" s="219"/>
      <c r="J102" s="218"/>
      <c r="K102" s="219"/>
    </row>
    <row r="103" spans="1:11">
      <c r="A103" s="325"/>
      <c r="B103" s="333"/>
      <c r="C103" s="334"/>
      <c r="D103" s="334"/>
      <c r="E103" s="334"/>
      <c r="F103" s="341"/>
      <c r="G103" s="342"/>
      <c r="H103" s="198"/>
      <c r="I103" s="219"/>
      <c r="J103" s="218"/>
      <c r="K103" s="219"/>
    </row>
    <row r="104" spans="1:11">
      <c r="A104" s="325"/>
      <c r="B104" s="333"/>
      <c r="C104" s="334"/>
      <c r="D104" s="334"/>
      <c r="E104" s="334"/>
      <c r="F104" s="341"/>
      <c r="G104" s="342"/>
      <c r="H104" s="198"/>
      <c r="I104" s="203"/>
      <c r="K104" s="203"/>
    </row>
    <row r="105" spans="1:11">
      <c r="A105" s="325"/>
      <c r="B105" s="333"/>
      <c r="C105" s="334"/>
      <c r="D105" s="334"/>
      <c r="E105" s="334"/>
      <c r="F105" s="341"/>
      <c r="G105" s="342"/>
      <c r="H105" s="198"/>
      <c r="I105" s="203"/>
      <c r="K105" s="203"/>
    </row>
    <row r="106" spans="1:11">
      <c r="A106" s="231"/>
      <c r="B106" s="236" t="s">
        <v>0</v>
      </c>
      <c r="C106" s="236">
        <f>SUM(C89:C105)</f>
        <v>0</v>
      </c>
      <c r="D106" s="236">
        <f>SUM(D89:D105)</f>
        <v>0</v>
      </c>
      <c r="E106" s="236">
        <f>SUM(E89:E105)</f>
        <v>0</v>
      </c>
      <c r="F106" s="203"/>
      <c r="G106" s="203"/>
      <c r="H106" s="203"/>
      <c r="I106" s="203"/>
      <c r="K106" s="203"/>
    </row>
    <row r="107" spans="1:11">
      <c r="G107" s="203"/>
      <c r="H107" s="203"/>
      <c r="I107" s="203"/>
      <c r="K107" s="203"/>
    </row>
    <row r="108" spans="1:11">
      <c r="A108" s="203"/>
      <c r="B108" s="203"/>
      <c r="C108" s="203"/>
      <c r="D108" s="203"/>
      <c r="E108" s="203"/>
      <c r="F108" s="203"/>
      <c r="G108" s="203"/>
      <c r="H108" s="203"/>
      <c r="I108" s="203"/>
      <c r="K108" s="203"/>
    </row>
    <row r="109" spans="1:11" ht="119">
      <c r="A109" s="209" t="s">
        <v>563</v>
      </c>
      <c r="B109" s="210" t="s">
        <v>12</v>
      </c>
      <c r="C109" s="210" t="s">
        <v>32</v>
      </c>
      <c r="D109" s="210" t="s">
        <v>33</v>
      </c>
      <c r="E109" s="210" t="s">
        <v>202</v>
      </c>
      <c r="F109" s="210" t="s">
        <v>556</v>
      </c>
      <c r="G109" s="210" t="s">
        <v>201</v>
      </c>
      <c r="H109" s="350" t="s">
        <v>599</v>
      </c>
      <c r="I109" s="350"/>
      <c r="J109" s="245" t="s">
        <v>30</v>
      </c>
      <c r="K109" s="203"/>
    </row>
    <row r="110" spans="1:11">
      <c r="A110" s="242" t="s">
        <v>11</v>
      </c>
      <c r="B110" s="243"/>
      <c r="C110" s="244"/>
      <c r="D110" s="244"/>
      <c r="E110" s="244"/>
      <c r="F110" s="244"/>
      <c r="G110" s="244"/>
      <c r="H110" s="351"/>
      <c r="I110" s="351"/>
      <c r="K110" s="203"/>
    </row>
    <row r="111" spans="1:11">
      <c r="A111" s="338"/>
      <c r="B111" s="339"/>
      <c r="C111" s="327"/>
      <c r="D111" s="327"/>
      <c r="E111" s="327"/>
      <c r="F111" s="327"/>
      <c r="G111" s="327"/>
      <c r="H111" s="343"/>
      <c r="I111" s="343"/>
      <c r="K111" s="203"/>
    </row>
    <row r="112" spans="1:11">
      <c r="A112" s="340"/>
      <c r="B112" s="339"/>
      <c r="C112" s="327"/>
      <c r="D112" s="327"/>
      <c r="E112" s="327"/>
      <c r="F112" s="327"/>
      <c r="G112" s="327"/>
      <c r="H112" s="343"/>
      <c r="I112" s="343"/>
      <c r="K112" s="203"/>
    </row>
    <row r="113" spans="1:11">
      <c r="A113" s="340"/>
      <c r="B113" s="339"/>
      <c r="C113" s="327"/>
      <c r="D113" s="327"/>
      <c r="E113" s="327"/>
      <c r="F113" s="327"/>
      <c r="G113" s="327"/>
      <c r="H113" s="352"/>
      <c r="I113" s="353"/>
      <c r="K113" s="203"/>
    </row>
    <row r="114" spans="1:11">
      <c r="A114" s="340"/>
      <c r="B114" s="339"/>
      <c r="C114" s="327"/>
      <c r="D114" s="327"/>
      <c r="E114" s="327"/>
      <c r="F114" s="327"/>
      <c r="G114" s="327"/>
      <c r="H114" s="343"/>
      <c r="I114" s="343"/>
      <c r="K114" s="203"/>
    </row>
    <row r="115" spans="1:11">
      <c r="A115" s="340"/>
      <c r="B115" s="339"/>
      <c r="C115" s="327"/>
      <c r="D115" s="327"/>
      <c r="E115" s="327"/>
      <c r="F115" s="327"/>
      <c r="G115" s="327"/>
      <c r="H115" s="343"/>
      <c r="I115" s="343"/>
      <c r="K115" s="203"/>
    </row>
    <row r="116" spans="1:11">
      <c r="A116" s="231"/>
      <c r="B116" s="221" t="s">
        <v>0</v>
      </c>
      <c r="C116" s="221">
        <f t="shared" ref="C116:G116" si="1">SUM(C111:C115)</f>
        <v>0</v>
      </c>
      <c r="D116" s="221">
        <f t="shared" si="1"/>
        <v>0</v>
      </c>
      <c r="E116" s="221">
        <f t="shared" si="1"/>
        <v>0</v>
      </c>
      <c r="F116" s="221">
        <f t="shared" si="1"/>
        <v>0</v>
      </c>
      <c r="G116" s="221">
        <f t="shared" si="1"/>
        <v>0</v>
      </c>
      <c r="H116" s="203"/>
      <c r="I116" s="203"/>
    </row>
    <row r="117" spans="1:11">
      <c r="A117" s="231"/>
      <c r="B117" s="231"/>
      <c r="C117" s="220"/>
      <c r="D117" s="220"/>
      <c r="E117" s="220"/>
      <c r="F117" s="220"/>
      <c r="G117" s="203"/>
      <c r="H117" s="203"/>
      <c r="I117" s="203"/>
      <c r="K117" s="203"/>
    </row>
    <row r="118" spans="1:11">
      <c r="A118" s="231"/>
      <c r="B118" s="231"/>
      <c r="C118" s="220"/>
      <c r="D118" s="220"/>
      <c r="E118" s="220"/>
      <c r="F118" s="220"/>
      <c r="G118" s="203"/>
      <c r="H118" s="203"/>
      <c r="I118" s="203"/>
      <c r="K118" s="203"/>
    </row>
    <row r="119" spans="1:11">
      <c r="A119" s="231"/>
      <c r="B119" s="231"/>
      <c r="C119" s="246"/>
      <c r="D119" s="247"/>
      <c r="E119" s="203"/>
      <c r="F119" s="203"/>
      <c r="G119" s="203"/>
      <c r="H119" s="203"/>
      <c r="I119" s="203"/>
      <c r="K119" s="203"/>
    </row>
    <row r="120" spans="1:11" ht="18">
      <c r="A120" s="248" t="s">
        <v>564</v>
      </c>
      <c r="B120" s="249"/>
      <c r="C120" s="250"/>
      <c r="D120" s="251"/>
      <c r="E120" s="203"/>
      <c r="F120" s="203"/>
      <c r="G120" s="203"/>
      <c r="H120" s="203"/>
      <c r="I120" s="203"/>
      <c r="K120" s="203"/>
    </row>
    <row r="121" spans="1:11" ht="18">
      <c r="A121" s="252" t="s">
        <v>234</v>
      </c>
      <c r="B121" s="253">
        <f>SUM(C27:F27)</f>
        <v>0</v>
      </c>
      <c r="C121" s="250"/>
      <c r="D121" s="251"/>
      <c r="E121" s="203"/>
      <c r="F121" s="203"/>
      <c r="G121" s="203"/>
      <c r="H121" s="203"/>
      <c r="I121" s="203"/>
      <c r="K121" s="203"/>
    </row>
    <row r="122" spans="1:11" ht="18">
      <c r="A122" s="252" t="s">
        <v>559</v>
      </c>
      <c r="B122" s="254">
        <f>SUM(C49:F49)</f>
        <v>0</v>
      </c>
      <c r="C122" s="250"/>
      <c r="D122" s="251"/>
      <c r="E122" s="203"/>
      <c r="F122" s="203"/>
      <c r="G122" s="203"/>
      <c r="H122" s="203"/>
      <c r="I122" s="203"/>
      <c r="K122" s="203"/>
    </row>
    <row r="123" spans="1:11" ht="18">
      <c r="A123" s="252" t="s">
        <v>560</v>
      </c>
      <c r="B123" s="254">
        <f>SUM(C71:F71)</f>
        <v>0</v>
      </c>
      <c r="C123" s="250"/>
      <c r="D123" s="251"/>
      <c r="E123" s="203"/>
      <c r="F123" s="203"/>
      <c r="G123" s="203"/>
      <c r="H123" s="203"/>
      <c r="I123" s="203"/>
      <c r="K123" s="203"/>
    </row>
    <row r="124" spans="1:11" ht="18">
      <c r="A124" s="252" t="s">
        <v>561</v>
      </c>
      <c r="B124" s="254">
        <f>SUM(C84:F84)</f>
        <v>0</v>
      </c>
      <c r="C124" s="255"/>
      <c r="D124" s="256"/>
      <c r="E124" s="203"/>
      <c r="F124" s="203"/>
      <c r="G124" s="203"/>
      <c r="H124" s="203"/>
      <c r="I124" s="203"/>
      <c r="K124" s="203"/>
    </row>
    <row r="125" spans="1:11" ht="18">
      <c r="A125" s="252" t="s">
        <v>562</v>
      </c>
      <c r="B125" s="254">
        <f>SUM(C106:E106)</f>
        <v>0</v>
      </c>
      <c r="C125" s="203"/>
      <c r="D125" s="203"/>
      <c r="E125" s="203"/>
      <c r="F125" s="203"/>
      <c r="G125" s="203"/>
      <c r="H125" s="203"/>
      <c r="I125" s="203"/>
      <c r="K125" s="203"/>
    </row>
    <row r="126" spans="1:11" ht="18">
      <c r="A126" s="252" t="s">
        <v>563</v>
      </c>
      <c r="B126" s="254">
        <f>SUM(C116:G116)</f>
        <v>0</v>
      </c>
      <c r="C126" s="203"/>
      <c r="D126" s="203"/>
      <c r="E126" s="203"/>
      <c r="F126" s="203"/>
      <c r="G126" s="203"/>
      <c r="H126" s="203"/>
      <c r="I126" s="203"/>
      <c r="K126" s="203"/>
    </row>
    <row r="127" spans="1:11">
      <c r="A127" s="203"/>
      <c r="B127" s="203"/>
      <c r="C127" s="203"/>
      <c r="D127" s="203"/>
      <c r="E127" s="203"/>
      <c r="F127" s="203"/>
      <c r="G127" s="203"/>
      <c r="H127" s="203"/>
      <c r="I127" s="203"/>
      <c r="K127" s="203"/>
    </row>
    <row r="128" spans="1:11" ht="18">
      <c r="A128" s="257" t="s">
        <v>569</v>
      </c>
      <c r="B128" s="258">
        <f>SUM(B121:B126)</f>
        <v>0</v>
      </c>
      <c r="C128" s="203"/>
      <c r="D128" s="203"/>
      <c r="E128" s="203"/>
      <c r="F128" s="203"/>
      <c r="G128" s="203"/>
      <c r="H128" s="203"/>
      <c r="I128" s="203"/>
      <c r="K128" s="203"/>
    </row>
    <row r="129" spans="1:11">
      <c r="A129" s="203"/>
      <c r="B129" s="203"/>
      <c r="C129" s="203"/>
      <c r="D129" s="203"/>
      <c r="E129" s="203"/>
      <c r="F129" s="203"/>
      <c r="G129" s="203"/>
      <c r="H129" s="203"/>
      <c r="I129" s="203"/>
      <c r="K129" s="203"/>
    </row>
    <row r="130" spans="1:11">
      <c r="A130" s="203"/>
      <c r="B130" s="203"/>
    </row>
  </sheetData>
  <mergeCells count="100">
    <mergeCell ref="F2:J2"/>
    <mergeCell ref="B1:D1"/>
    <mergeCell ref="A9:G9"/>
    <mergeCell ref="G13:H13"/>
    <mergeCell ref="G43:H43"/>
    <mergeCell ref="G32:H32"/>
    <mergeCell ref="G33:H33"/>
    <mergeCell ref="G34:H34"/>
    <mergeCell ref="G38:H38"/>
    <mergeCell ref="G35:H35"/>
    <mergeCell ref="G36:H36"/>
    <mergeCell ref="G37:H37"/>
    <mergeCell ref="G39:H39"/>
    <mergeCell ref="G40:H40"/>
    <mergeCell ref="G41:H41"/>
    <mergeCell ref="G42:H42"/>
    <mergeCell ref="G16:H16"/>
    <mergeCell ref="B8:E8"/>
    <mergeCell ref="G11:H11"/>
    <mergeCell ref="G12:H12"/>
    <mergeCell ref="G14:H14"/>
    <mergeCell ref="G15:H15"/>
    <mergeCell ref="B7:C7"/>
    <mergeCell ref="A2:D2"/>
    <mergeCell ref="B5:E5"/>
    <mergeCell ref="B4:E4"/>
    <mergeCell ref="B6:E6"/>
    <mergeCell ref="G26:H26"/>
    <mergeCell ref="G30:H30"/>
    <mergeCell ref="G31:H31"/>
    <mergeCell ref="G17:H17"/>
    <mergeCell ref="G18:H18"/>
    <mergeCell ref="G19:H19"/>
    <mergeCell ref="G20:H20"/>
    <mergeCell ref="G23:H23"/>
    <mergeCell ref="G21:H21"/>
    <mergeCell ref="G22:H22"/>
    <mergeCell ref="G25:H25"/>
    <mergeCell ref="G24:H24"/>
    <mergeCell ref="G82:H82"/>
    <mergeCell ref="G70:H70"/>
    <mergeCell ref="G74:H74"/>
    <mergeCell ref="G75:H75"/>
    <mergeCell ref="G76:H76"/>
    <mergeCell ref="G81:H81"/>
    <mergeCell ref="H114:I114"/>
    <mergeCell ref="H115:I115"/>
    <mergeCell ref="H109:I109"/>
    <mergeCell ref="H110:I110"/>
    <mergeCell ref="G83:H83"/>
    <mergeCell ref="F87:G87"/>
    <mergeCell ref="H113:I113"/>
    <mergeCell ref="H87:I87"/>
    <mergeCell ref="F88:G88"/>
    <mergeCell ref="F104:G104"/>
    <mergeCell ref="F105:G105"/>
    <mergeCell ref="H111:I111"/>
    <mergeCell ref="H112:I112"/>
    <mergeCell ref="F89:G89"/>
    <mergeCell ref="F103:G103"/>
    <mergeCell ref="F102:G102"/>
    <mergeCell ref="G44:H44"/>
    <mergeCell ref="G45:H45"/>
    <mergeCell ref="G55:H55"/>
    <mergeCell ref="G46:H46"/>
    <mergeCell ref="G47:H47"/>
    <mergeCell ref="G54:H54"/>
    <mergeCell ref="G48:H48"/>
    <mergeCell ref="G52:H52"/>
    <mergeCell ref="G53:H53"/>
    <mergeCell ref="G56:H56"/>
    <mergeCell ref="G57:H57"/>
    <mergeCell ref="G58:H58"/>
    <mergeCell ref="G59:H59"/>
    <mergeCell ref="G60:H60"/>
    <mergeCell ref="G61:H61"/>
    <mergeCell ref="G62:H62"/>
    <mergeCell ref="G63:H63"/>
    <mergeCell ref="G64:H64"/>
    <mergeCell ref="G65:H65"/>
    <mergeCell ref="G66:H66"/>
    <mergeCell ref="G67:H67"/>
    <mergeCell ref="G80:H80"/>
    <mergeCell ref="G79:H79"/>
    <mergeCell ref="G78:H78"/>
    <mergeCell ref="G77:H77"/>
    <mergeCell ref="G68:H68"/>
    <mergeCell ref="G69:H69"/>
    <mergeCell ref="F101:G101"/>
    <mergeCell ref="F100:G100"/>
    <mergeCell ref="F99:G99"/>
    <mergeCell ref="F98:G98"/>
    <mergeCell ref="F97:G97"/>
    <mergeCell ref="F91:G91"/>
    <mergeCell ref="F90:G90"/>
    <mergeCell ref="F96:G96"/>
    <mergeCell ref="F95:G95"/>
    <mergeCell ref="F94:G94"/>
    <mergeCell ref="F93:G93"/>
    <mergeCell ref="F92:G92"/>
  </mergeCells>
  <dataValidations count="1">
    <dataValidation type="list" allowBlank="1" showInputMessage="1" showErrorMessage="1" sqref="G12:H12 G53:H53" xr:uid="{A97C5651-E870-49A5-B706-B7350033260E}">
      <formula1>#REF!</formula1>
    </dataValidation>
  </dataValidations>
  <pageMargins left="0.7" right="0.7" top="0.75" bottom="0.75" header="0.3" footer="0.3"/>
  <pageSetup paperSize="5"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CE11E-D62A-5F40-B297-EFBA3929A7E5}">
  <dimension ref="A1:E26"/>
  <sheetViews>
    <sheetView zoomScale="150" zoomScaleNormal="100" workbookViewId="0">
      <selection activeCell="E6" sqref="E6"/>
    </sheetView>
  </sheetViews>
  <sheetFormatPr baseColWidth="10" defaultColWidth="9" defaultRowHeight="12"/>
  <cols>
    <col min="1" max="1" width="23" customWidth="1"/>
    <col min="2" max="2" width="9" customWidth="1"/>
    <col min="3" max="3" width="25.59765625" customWidth="1"/>
    <col min="4" max="4" width="23.796875" customWidth="1"/>
    <col min="5" max="5" width="34.59765625" customWidth="1"/>
  </cols>
  <sheetData>
    <row r="1" spans="1:5" ht="17.5" customHeight="1" thickBot="1">
      <c r="A1" s="391" t="s">
        <v>576</v>
      </c>
      <c r="B1" s="391"/>
      <c r="C1" s="392"/>
      <c r="D1" s="393"/>
      <c r="E1" s="174"/>
    </row>
    <row r="2" spans="1:5" ht="19" thickBot="1">
      <c r="A2" s="394" t="s">
        <v>577</v>
      </c>
      <c r="B2" s="394"/>
      <c r="C2" s="175"/>
      <c r="D2" s="176"/>
      <c r="E2" s="174"/>
    </row>
    <row r="3" spans="1:5" ht="19" thickBot="1">
      <c r="A3" s="395" t="s">
        <v>578</v>
      </c>
      <c r="B3" s="396"/>
      <c r="C3" s="175"/>
      <c r="D3" s="176"/>
      <c r="E3" s="174"/>
    </row>
    <row r="4" spans="1:5" ht="19" thickBot="1">
      <c r="A4" s="391" t="s">
        <v>579</v>
      </c>
      <c r="B4" s="391"/>
      <c r="C4" s="177">
        <v>0</v>
      </c>
      <c r="D4" s="176"/>
      <c r="E4" s="174"/>
    </row>
    <row r="5" spans="1:5" ht="14">
      <c r="A5" s="178"/>
      <c r="B5" s="178"/>
      <c r="C5" s="178"/>
      <c r="D5" s="178"/>
      <c r="E5" s="174"/>
    </row>
    <row r="6" spans="1:5" ht="45" customHeight="1">
      <c r="A6" s="179" t="s">
        <v>580</v>
      </c>
      <c r="B6" s="179" t="s">
        <v>581</v>
      </c>
      <c r="C6" s="180" t="s">
        <v>582</v>
      </c>
      <c r="D6" s="180" t="s">
        <v>583</v>
      </c>
      <c r="E6" s="181" t="s">
        <v>584</v>
      </c>
    </row>
    <row r="7" spans="1:5" ht="14">
      <c r="A7" s="182"/>
      <c r="B7" s="183"/>
      <c r="C7" s="183"/>
      <c r="D7" s="184">
        <v>0</v>
      </c>
      <c r="E7" s="184">
        <v>0</v>
      </c>
    </row>
    <row r="8" spans="1:5" ht="14">
      <c r="A8" s="185"/>
      <c r="B8" s="183"/>
      <c r="C8" s="186"/>
      <c r="D8" s="187"/>
      <c r="E8" s="188"/>
    </row>
    <row r="9" spans="1:5" ht="14">
      <c r="A9" s="182"/>
      <c r="B9" s="183"/>
      <c r="C9" s="183"/>
      <c r="D9" s="184"/>
      <c r="E9" s="188"/>
    </row>
    <row r="10" spans="1:5" ht="14">
      <c r="A10" s="185"/>
      <c r="B10" s="183"/>
      <c r="C10" s="186"/>
      <c r="D10" s="187"/>
      <c r="E10" s="188"/>
    </row>
    <row r="11" spans="1:5" ht="14">
      <c r="A11" s="185"/>
      <c r="B11" s="183"/>
      <c r="C11" s="186"/>
      <c r="D11" s="187"/>
      <c r="E11" s="188"/>
    </row>
    <row r="12" spans="1:5" ht="14">
      <c r="A12" s="185"/>
      <c r="B12" s="183"/>
      <c r="C12" s="186"/>
      <c r="D12" s="187"/>
      <c r="E12" s="188"/>
    </row>
    <row r="13" spans="1:5" ht="14">
      <c r="A13" s="185"/>
      <c r="B13" s="183"/>
      <c r="C13" s="186"/>
      <c r="D13" s="187"/>
      <c r="E13" s="188"/>
    </row>
    <row r="14" spans="1:5" ht="14">
      <c r="A14" s="185"/>
      <c r="B14" s="183"/>
      <c r="C14" s="186"/>
      <c r="D14" s="187"/>
      <c r="E14" s="188"/>
    </row>
    <row r="15" spans="1:5" ht="14">
      <c r="A15" s="185"/>
      <c r="B15" s="183"/>
      <c r="C15" s="186"/>
      <c r="D15" s="187"/>
      <c r="E15" s="188"/>
    </row>
    <row r="16" spans="1:5" ht="14">
      <c r="A16" s="185"/>
      <c r="B16" s="183"/>
      <c r="C16" s="186"/>
      <c r="D16" s="187"/>
      <c r="E16" s="188"/>
    </row>
    <row r="17" spans="1:5" ht="14">
      <c r="A17" s="185"/>
      <c r="B17" s="183"/>
      <c r="C17" s="186"/>
      <c r="D17" s="187"/>
      <c r="E17" s="189"/>
    </row>
    <row r="18" spans="1:5" ht="14">
      <c r="A18" s="190" t="s">
        <v>585</v>
      </c>
      <c r="B18" s="183"/>
      <c r="C18" s="186"/>
      <c r="D18" s="191">
        <f>SUM(D7:D17)</f>
        <v>0</v>
      </c>
      <c r="E18" s="191">
        <f>SUM(E7:E17)</f>
        <v>0</v>
      </c>
    </row>
    <row r="19" spans="1:5">
      <c r="A19" s="174"/>
      <c r="B19" s="174"/>
      <c r="C19" s="174"/>
      <c r="D19" s="174"/>
      <c r="E19" s="174"/>
    </row>
    <row r="20" spans="1:5">
      <c r="A20" s="174"/>
      <c r="B20" s="174"/>
      <c r="C20" s="174"/>
      <c r="D20" s="174"/>
      <c r="E20" s="174"/>
    </row>
    <row r="21" spans="1:5" ht="13" thickBot="1">
      <c r="A21" s="174"/>
      <c r="B21" s="174"/>
      <c r="C21" s="174"/>
      <c r="D21" s="174"/>
      <c r="E21" s="174"/>
    </row>
    <row r="22" spans="1:5" ht="17" thickBot="1">
      <c r="A22" s="389" t="s">
        <v>586</v>
      </c>
      <c r="B22" s="390"/>
      <c r="C22" s="192">
        <f>C4-D18-E18</f>
        <v>0</v>
      </c>
      <c r="E22" s="174"/>
    </row>
    <row r="23" spans="1:5">
      <c r="A23" s="174"/>
      <c r="B23" s="174"/>
      <c r="C23" s="174"/>
      <c r="D23" s="174"/>
      <c r="E23" s="174"/>
    </row>
    <row r="24" spans="1:5">
      <c r="A24" s="174"/>
      <c r="B24" s="174"/>
      <c r="C24" s="174"/>
      <c r="D24" s="174"/>
      <c r="E24" s="174"/>
    </row>
    <row r="25" spans="1:5">
      <c r="A25" s="174"/>
      <c r="B25" s="174"/>
      <c r="C25" s="174"/>
      <c r="D25" s="174"/>
      <c r="E25" s="174"/>
    </row>
    <row r="26" spans="1:5">
      <c r="A26" s="174"/>
      <c r="B26" s="174"/>
      <c r="C26" s="174"/>
      <c r="D26" s="174"/>
      <c r="E26" s="174"/>
    </row>
  </sheetData>
  <mergeCells count="6">
    <mergeCell ref="A22:B22"/>
    <mergeCell ref="A1:B1"/>
    <mergeCell ref="C1:D1"/>
    <mergeCell ref="A2:B2"/>
    <mergeCell ref="A3:B3"/>
    <mergeCell ref="A4:B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F8593-03EF-49F7-ABE4-FB9D58305552}">
  <dimension ref="A1:Y145"/>
  <sheetViews>
    <sheetView showGridLines="0" topLeftCell="A11" zoomScale="120" zoomScaleNormal="120" workbookViewId="0">
      <selection activeCell="N115" sqref="N115"/>
    </sheetView>
  </sheetViews>
  <sheetFormatPr baseColWidth="10" defaultColWidth="9" defaultRowHeight="13"/>
  <cols>
    <col min="1" max="20" width="9" style="59"/>
  </cols>
  <sheetData>
    <row r="1" spans="1:20" ht="16">
      <c r="A1" s="1"/>
      <c r="B1" s="1"/>
      <c r="C1" s="1"/>
      <c r="D1" s="1"/>
      <c r="E1" s="1"/>
      <c r="F1" s="1"/>
      <c r="G1" s="1"/>
      <c r="H1" s="1"/>
      <c r="I1" s="1"/>
    </row>
    <row r="2" spans="1:20" ht="16">
      <c r="A2" s="88" t="s">
        <v>129</v>
      </c>
      <c r="B2" s="88"/>
      <c r="C2" s="88"/>
      <c r="D2" s="88"/>
      <c r="E2" s="88"/>
      <c r="F2" s="88"/>
      <c r="G2" s="88"/>
      <c r="H2" s="88"/>
      <c r="I2" s="88"/>
      <c r="J2" s="85"/>
      <c r="K2" s="85"/>
      <c r="L2" s="85"/>
      <c r="M2" s="85"/>
      <c r="N2" s="85"/>
      <c r="O2" s="85"/>
      <c r="P2" s="85"/>
      <c r="Q2" s="85"/>
      <c r="R2" s="86"/>
      <c r="S2" s="87"/>
    </row>
    <row r="3" spans="1:20" s="51" customFormat="1" ht="16">
      <c r="A3" s="52"/>
      <c r="B3" s="52"/>
      <c r="C3" s="52"/>
      <c r="D3" s="52"/>
      <c r="E3" s="52"/>
      <c r="F3" s="52"/>
      <c r="G3" s="52"/>
      <c r="H3" s="52"/>
      <c r="I3" s="52"/>
      <c r="J3" s="86"/>
      <c r="K3" s="86"/>
      <c r="L3" s="86"/>
      <c r="M3" s="86"/>
      <c r="N3" s="86"/>
      <c r="O3" s="86"/>
      <c r="P3" s="86"/>
      <c r="Q3" s="86"/>
      <c r="R3" s="86"/>
      <c r="S3" s="87"/>
      <c r="T3" s="87"/>
    </row>
    <row r="4" spans="1:20" s="80" customFormat="1" ht="18">
      <c r="A4" s="89" t="s">
        <v>134</v>
      </c>
      <c r="B4" s="83"/>
      <c r="C4" s="83"/>
      <c r="D4" s="83"/>
      <c r="E4" s="83"/>
      <c r="F4" s="83"/>
      <c r="G4" s="83"/>
      <c r="H4" s="83"/>
      <c r="I4" s="84"/>
      <c r="J4" s="84"/>
      <c r="K4" s="84"/>
      <c r="L4" s="32"/>
      <c r="M4" s="72"/>
      <c r="N4" s="72"/>
      <c r="O4" s="72"/>
      <c r="P4" s="72"/>
      <c r="Q4" s="72"/>
      <c r="R4" s="72"/>
      <c r="S4" s="72"/>
      <c r="T4" s="72"/>
    </row>
    <row r="5" spans="1:20" s="80" customFormat="1" ht="38.25" customHeight="1">
      <c r="A5" s="397" t="s">
        <v>128</v>
      </c>
      <c r="B5" s="397"/>
      <c r="C5" s="397"/>
      <c r="D5" s="397"/>
      <c r="E5" s="397"/>
      <c r="F5" s="397"/>
      <c r="G5" s="397"/>
      <c r="H5" s="397"/>
      <c r="I5" s="397"/>
      <c r="J5" s="397"/>
      <c r="K5" s="397"/>
      <c r="L5" s="397"/>
      <c r="M5" s="397"/>
      <c r="N5" s="397"/>
      <c r="O5" s="397"/>
      <c r="P5" s="397"/>
      <c r="Q5" s="397"/>
      <c r="R5" s="397"/>
      <c r="S5" s="72"/>
      <c r="T5" s="72"/>
    </row>
    <row r="6" spans="1:20" s="80" customFormat="1" ht="18">
      <c r="A6" s="90" t="s">
        <v>127</v>
      </c>
      <c r="B6" s="91"/>
      <c r="C6" s="91"/>
      <c r="D6" s="91"/>
      <c r="E6" s="82"/>
      <c r="F6" s="82"/>
      <c r="G6" s="30"/>
      <c r="H6" s="30"/>
      <c r="I6" s="30"/>
      <c r="J6" s="30"/>
      <c r="K6" s="30"/>
      <c r="L6" s="30"/>
      <c r="M6" s="81"/>
      <c r="N6" s="81"/>
      <c r="O6" s="81"/>
      <c r="P6" s="81"/>
      <c r="Q6" s="81"/>
      <c r="R6" s="81"/>
      <c r="S6" s="72"/>
      <c r="T6" s="72"/>
    </row>
    <row r="7" spans="1:20" s="80" customFormat="1" ht="18">
      <c r="A7" s="90" t="s">
        <v>126</v>
      </c>
      <c r="B7" s="91"/>
      <c r="C7" s="91"/>
      <c r="D7" s="91"/>
      <c r="E7" s="82"/>
      <c r="F7" s="82"/>
      <c r="G7" s="30"/>
      <c r="H7" s="30"/>
      <c r="I7" s="30"/>
      <c r="J7" s="30"/>
      <c r="K7" s="30"/>
      <c r="L7" s="30"/>
      <c r="M7" s="81"/>
      <c r="N7" s="81"/>
      <c r="O7" s="81"/>
      <c r="P7" s="81"/>
      <c r="Q7" s="81"/>
      <c r="R7" s="81"/>
      <c r="S7" s="72"/>
      <c r="T7" s="72"/>
    </row>
    <row r="8" spans="1:20" s="80" customFormat="1" ht="18">
      <c r="A8" s="90" t="s">
        <v>125</v>
      </c>
      <c r="B8" s="91"/>
      <c r="C8" s="91"/>
      <c r="D8" s="91"/>
      <c r="E8" s="82"/>
      <c r="F8" s="82"/>
      <c r="G8" s="30"/>
      <c r="H8" s="30"/>
      <c r="I8" s="30"/>
      <c r="J8" s="30"/>
      <c r="K8" s="30"/>
      <c r="L8" s="30"/>
      <c r="M8" s="81"/>
      <c r="N8" s="81"/>
      <c r="O8" s="81"/>
      <c r="P8" s="81"/>
      <c r="Q8" s="81"/>
      <c r="R8" s="81"/>
      <c r="S8" s="72"/>
      <c r="T8" s="72"/>
    </row>
    <row r="9" spans="1:20" s="80" customFormat="1" ht="18">
      <c r="A9" s="1"/>
      <c r="B9" s="1"/>
      <c r="C9" s="1"/>
      <c r="D9" s="1"/>
      <c r="E9" s="1"/>
      <c r="F9" s="1"/>
      <c r="G9" s="1"/>
      <c r="H9" s="1"/>
      <c r="I9" s="1"/>
      <c r="J9" s="1"/>
      <c r="K9" s="1"/>
      <c r="L9" s="1"/>
      <c r="M9" s="81"/>
      <c r="N9" s="81"/>
      <c r="O9" s="81"/>
      <c r="P9" s="81"/>
      <c r="Q9" s="81"/>
      <c r="R9" s="81"/>
      <c r="S9" s="72"/>
      <c r="T9" s="72"/>
    </row>
    <row r="10" spans="1:20" s="80" customFormat="1" ht="18">
      <c r="A10" s="81"/>
      <c r="B10" s="81"/>
      <c r="C10" s="81"/>
      <c r="D10" s="81"/>
      <c r="E10" s="81"/>
      <c r="F10" s="81"/>
      <c r="G10" s="81"/>
      <c r="H10" s="81"/>
      <c r="I10" s="81"/>
      <c r="J10" s="81"/>
      <c r="K10" s="81"/>
      <c r="L10" s="81"/>
      <c r="M10" s="81"/>
      <c r="N10" s="81"/>
      <c r="O10" s="81"/>
      <c r="P10" s="81"/>
      <c r="Q10" s="81"/>
      <c r="R10" s="81"/>
      <c r="S10" s="72"/>
      <c r="T10" s="72"/>
    </row>
    <row r="11" spans="1:20" ht="16">
      <c r="A11" s="401" t="s">
        <v>130</v>
      </c>
      <c r="B11" s="401"/>
      <c r="C11" s="401"/>
      <c r="D11" s="401"/>
      <c r="E11" s="401"/>
      <c r="F11" s="401"/>
      <c r="G11" s="401"/>
      <c r="H11" s="401"/>
      <c r="I11" s="401"/>
      <c r="J11" s="401"/>
      <c r="K11" s="401"/>
      <c r="L11" s="401"/>
      <c r="M11" s="401"/>
      <c r="N11" s="401"/>
      <c r="O11" s="401"/>
      <c r="P11" s="1"/>
      <c r="Q11" s="1"/>
      <c r="R11" s="1"/>
    </row>
    <row r="12" spans="1:20" ht="16">
      <c r="A12" s="92"/>
      <c r="B12" s="92"/>
      <c r="C12" s="92"/>
      <c r="D12" s="92"/>
      <c r="E12" s="92"/>
      <c r="F12" s="92"/>
      <c r="G12" s="92"/>
      <c r="H12" s="92"/>
      <c r="I12" s="1"/>
      <c r="J12" s="1"/>
      <c r="K12" s="1"/>
      <c r="L12" s="1"/>
      <c r="M12" s="1"/>
      <c r="N12" s="1"/>
      <c r="O12" s="1"/>
      <c r="P12" s="1"/>
      <c r="Q12" s="1"/>
      <c r="R12" s="1"/>
    </row>
    <row r="13" spans="1:20" ht="16">
      <c r="A13" s="1"/>
      <c r="B13" s="1"/>
      <c r="C13" s="1"/>
      <c r="D13" s="1"/>
      <c r="E13" s="1"/>
      <c r="F13" s="1"/>
      <c r="G13" s="1"/>
      <c r="H13" s="1"/>
      <c r="I13" s="1"/>
      <c r="J13" s="1"/>
      <c r="K13" s="1"/>
      <c r="L13" s="1"/>
      <c r="M13" s="1"/>
      <c r="N13" s="1"/>
      <c r="O13" s="1"/>
      <c r="P13" s="1"/>
      <c r="Q13" s="1"/>
      <c r="R13" s="1"/>
    </row>
    <row r="14" spans="1:20" ht="16">
      <c r="A14" s="1"/>
      <c r="B14" s="1"/>
      <c r="C14" s="1"/>
      <c r="D14" s="1"/>
      <c r="E14" s="1"/>
      <c r="F14" s="1"/>
      <c r="G14" s="1"/>
      <c r="H14" s="1"/>
      <c r="I14" s="1"/>
      <c r="J14" s="1"/>
      <c r="K14" s="1"/>
      <c r="L14" s="1"/>
      <c r="M14" s="1"/>
      <c r="N14" s="1"/>
      <c r="O14" s="1"/>
      <c r="P14" s="1"/>
      <c r="Q14" s="1"/>
      <c r="R14" s="1"/>
    </row>
    <row r="15" spans="1:20" ht="16">
      <c r="A15" s="1"/>
      <c r="B15" s="1"/>
      <c r="C15" s="1"/>
      <c r="D15" s="1"/>
      <c r="E15" s="1"/>
      <c r="F15" s="1"/>
      <c r="G15" s="1"/>
      <c r="H15" s="1"/>
      <c r="I15" s="1"/>
      <c r="J15" s="1"/>
      <c r="K15" s="1"/>
      <c r="L15" s="1"/>
      <c r="M15" s="1"/>
      <c r="N15" s="1"/>
      <c r="O15" s="1"/>
      <c r="P15" s="1"/>
      <c r="Q15" s="1"/>
      <c r="R15" s="1"/>
    </row>
    <row r="16" spans="1:20" ht="16">
      <c r="A16" s="1"/>
      <c r="B16" s="1"/>
      <c r="C16" s="1"/>
      <c r="D16" s="1"/>
      <c r="E16" s="1"/>
      <c r="F16" s="1"/>
      <c r="G16" s="1"/>
      <c r="H16" s="1"/>
      <c r="I16" s="1"/>
      <c r="J16" s="1"/>
      <c r="K16" s="1"/>
      <c r="L16" s="1"/>
      <c r="M16" s="1"/>
      <c r="N16" s="1"/>
      <c r="O16" s="1"/>
      <c r="P16" s="1"/>
      <c r="Q16" s="1"/>
      <c r="R16" s="1"/>
    </row>
    <row r="17" spans="1:25" ht="16">
      <c r="A17" s="1"/>
      <c r="B17" s="1"/>
      <c r="C17" s="1"/>
      <c r="D17" s="1"/>
      <c r="E17" s="1"/>
      <c r="F17" s="1"/>
      <c r="G17" s="1"/>
      <c r="H17" s="1"/>
      <c r="I17" s="1"/>
      <c r="J17" s="1"/>
      <c r="K17" s="1"/>
      <c r="L17" s="1"/>
      <c r="M17" s="1"/>
      <c r="N17" s="1"/>
      <c r="O17" s="1"/>
      <c r="P17" s="1"/>
      <c r="Q17" s="1"/>
      <c r="R17" s="1"/>
    </row>
    <row r="18" spans="1:25" ht="16">
      <c r="A18" s="1"/>
      <c r="B18" s="1"/>
      <c r="C18" s="1"/>
      <c r="D18" s="1"/>
      <c r="E18" s="1"/>
      <c r="F18" s="1"/>
      <c r="G18" s="1"/>
      <c r="H18" s="1"/>
      <c r="I18" s="1"/>
      <c r="J18" s="1"/>
      <c r="K18" s="1"/>
      <c r="L18" s="1"/>
      <c r="M18" s="1"/>
      <c r="N18" s="1"/>
      <c r="O18" s="1"/>
      <c r="P18" s="1"/>
      <c r="Q18" s="1"/>
      <c r="R18" s="1"/>
    </row>
    <row r="19" spans="1:25" ht="16">
      <c r="A19" s="1"/>
      <c r="B19" s="1"/>
      <c r="C19" s="1"/>
      <c r="D19" s="1"/>
      <c r="E19" s="1"/>
      <c r="F19" s="1"/>
      <c r="G19" s="1"/>
      <c r="H19" s="1"/>
      <c r="I19" s="1"/>
      <c r="J19" s="1"/>
      <c r="K19" s="1"/>
      <c r="L19" s="1"/>
      <c r="M19" s="1"/>
      <c r="N19" s="1"/>
      <c r="O19" s="1"/>
      <c r="P19" s="1"/>
      <c r="Q19" s="1"/>
      <c r="R19" s="1"/>
    </row>
    <row r="20" spans="1:25" ht="16">
      <c r="A20" s="1"/>
      <c r="B20" s="1"/>
      <c r="C20" s="1"/>
      <c r="D20" s="1"/>
      <c r="E20" s="1"/>
      <c r="F20" s="1"/>
      <c r="G20" s="1"/>
      <c r="H20" s="1"/>
      <c r="I20" s="1"/>
      <c r="J20" s="1"/>
      <c r="K20" s="1"/>
      <c r="L20" s="1"/>
      <c r="M20" s="1"/>
      <c r="N20" s="1"/>
      <c r="O20" s="1"/>
      <c r="P20" s="1"/>
      <c r="Q20" s="1"/>
      <c r="R20" s="1"/>
    </row>
    <row r="21" spans="1:25" ht="16">
      <c r="A21" s="1"/>
      <c r="B21" s="1"/>
      <c r="C21" s="1"/>
      <c r="D21" s="1"/>
      <c r="E21" s="1"/>
      <c r="F21" s="1"/>
      <c r="G21" s="1"/>
      <c r="H21" s="1"/>
      <c r="I21" s="1"/>
      <c r="J21" s="1"/>
      <c r="K21" s="1"/>
      <c r="L21" s="1"/>
      <c r="M21" s="1"/>
      <c r="N21" s="1"/>
      <c r="O21" s="1"/>
      <c r="P21" s="1"/>
      <c r="Q21" s="1"/>
      <c r="R21" s="1"/>
    </row>
    <row r="22" spans="1:25" ht="16">
      <c r="A22" s="1"/>
      <c r="B22" s="1"/>
      <c r="C22" s="1"/>
      <c r="D22" s="1"/>
      <c r="E22" s="1"/>
      <c r="F22" s="1"/>
      <c r="G22" s="1"/>
      <c r="H22" s="1"/>
      <c r="I22" s="1"/>
      <c r="J22" s="1"/>
      <c r="K22" s="1"/>
      <c r="L22" s="1"/>
      <c r="M22" s="1"/>
      <c r="N22" s="1"/>
      <c r="O22" s="1"/>
      <c r="P22" s="1"/>
      <c r="Q22" s="1"/>
      <c r="R22" s="1"/>
    </row>
    <row r="23" spans="1:25" ht="16">
      <c r="A23" s="1"/>
      <c r="B23" s="1"/>
      <c r="C23" s="1"/>
      <c r="D23" s="1"/>
      <c r="E23" s="1"/>
      <c r="F23" s="1"/>
      <c r="G23" s="1"/>
      <c r="H23" s="1"/>
      <c r="I23" s="1"/>
      <c r="J23" s="1"/>
      <c r="K23" s="1"/>
      <c r="L23" s="1"/>
      <c r="M23" s="1"/>
      <c r="N23" s="1"/>
      <c r="O23" s="1"/>
      <c r="P23" s="1"/>
      <c r="Q23" s="1"/>
      <c r="R23" s="1"/>
    </row>
    <row r="24" spans="1:25" ht="16">
      <c r="A24" s="1"/>
      <c r="B24" s="1"/>
      <c r="C24" s="1"/>
      <c r="D24" s="1"/>
      <c r="E24" s="1"/>
      <c r="F24" s="1"/>
      <c r="G24" s="1"/>
      <c r="H24" s="1"/>
      <c r="I24" s="1"/>
      <c r="J24" s="1"/>
      <c r="K24" s="1"/>
      <c r="L24" s="1"/>
      <c r="M24" s="1"/>
      <c r="N24" s="1"/>
      <c r="O24" s="1"/>
      <c r="P24" s="1"/>
      <c r="Q24" s="1"/>
      <c r="R24" s="1"/>
    </row>
    <row r="25" spans="1:25" ht="16">
      <c r="A25" s="1"/>
      <c r="B25" s="1"/>
      <c r="C25" s="1"/>
      <c r="D25" s="1"/>
      <c r="E25" s="1"/>
      <c r="F25" s="1"/>
      <c r="G25" s="1"/>
      <c r="H25" s="1"/>
      <c r="I25" s="1"/>
      <c r="J25" s="1"/>
      <c r="K25" s="1"/>
      <c r="L25" s="1"/>
      <c r="M25" s="1"/>
      <c r="N25" s="1"/>
      <c r="O25" s="1"/>
      <c r="P25" s="1"/>
      <c r="Q25" s="1"/>
      <c r="R25" s="1"/>
    </row>
    <row r="26" spans="1:25" ht="63.75" customHeight="1">
      <c r="A26" s="399" t="s">
        <v>555</v>
      </c>
      <c r="B26" s="400"/>
      <c r="C26" s="400"/>
      <c r="D26" s="400"/>
      <c r="E26" s="400"/>
      <c r="F26" s="400"/>
      <c r="G26" s="400"/>
      <c r="H26" s="400"/>
      <c r="I26" s="400"/>
      <c r="J26" s="400"/>
      <c r="K26" s="400"/>
      <c r="L26" s="400"/>
      <c r="M26" s="400"/>
      <c r="N26" s="400"/>
      <c r="O26" s="400"/>
      <c r="P26" s="400"/>
      <c r="Q26" s="30"/>
      <c r="R26" s="30"/>
      <c r="S26" s="32"/>
      <c r="T26" s="32"/>
      <c r="U26" s="30"/>
      <c r="V26" s="30"/>
      <c r="W26" s="30"/>
      <c r="X26" s="1"/>
      <c r="Y26" s="1"/>
    </row>
    <row r="27" spans="1:25" ht="16">
      <c r="A27" s="1"/>
      <c r="B27" s="1"/>
      <c r="C27" s="1"/>
      <c r="D27" s="1"/>
      <c r="E27" s="1"/>
      <c r="F27" s="1"/>
      <c r="G27" s="1"/>
      <c r="H27" s="1"/>
      <c r="I27" s="1"/>
      <c r="J27" s="1"/>
      <c r="K27" s="1"/>
      <c r="L27" s="1"/>
      <c r="M27" s="1"/>
      <c r="N27" s="1"/>
      <c r="O27" s="1"/>
      <c r="P27" s="1"/>
      <c r="Q27" s="1"/>
      <c r="R27" s="1"/>
      <c r="U27" s="1"/>
      <c r="V27" s="1"/>
      <c r="W27" s="1"/>
      <c r="X27" s="1"/>
      <c r="Y27" s="1"/>
    </row>
    <row r="28" spans="1:25" ht="16">
      <c r="A28" s="1"/>
      <c r="B28" s="1"/>
      <c r="C28" s="1"/>
      <c r="D28" s="1"/>
      <c r="E28" s="1"/>
      <c r="F28" s="1"/>
      <c r="G28" s="1"/>
      <c r="H28" s="1"/>
      <c r="I28" s="1"/>
      <c r="J28" s="1"/>
      <c r="K28" s="1"/>
      <c r="L28" s="1"/>
      <c r="M28" s="1"/>
      <c r="N28" s="1"/>
      <c r="O28" s="1"/>
      <c r="P28" s="1"/>
      <c r="Q28" s="1"/>
      <c r="R28" s="1"/>
      <c r="U28" s="1"/>
      <c r="V28" s="1"/>
      <c r="W28" s="1"/>
      <c r="X28" s="1"/>
      <c r="Y28" s="1"/>
    </row>
    <row r="29" spans="1:25" ht="16">
      <c r="A29" s="1"/>
      <c r="B29" s="1"/>
      <c r="C29" s="1"/>
      <c r="D29" s="1"/>
      <c r="E29" s="1"/>
      <c r="F29" s="1"/>
      <c r="G29" s="1"/>
      <c r="H29" s="1"/>
      <c r="I29" s="1"/>
      <c r="J29" s="1"/>
      <c r="K29" s="1"/>
      <c r="L29" s="1"/>
      <c r="M29" s="1"/>
      <c r="N29" s="1"/>
      <c r="O29" s="1"/>
      <c r="P29" s="1"/>
      <c r="Q29" s="1"/>
      <c r="R29" s="1"/>
      <c r="U29" s="1"/>
      <c r="V29" s="1"/>
      <c r="W29" s="1"/>
      <c r="X29" s="1"/>
      <c r="Y29" s="1"/>
    </row>
    <row r="30" spans="1:25" ht="16">
      <c r="A30" s="1"/>
      <c r="B30" s="1"/>
      <c r="C30" s="1"/>
      <c r="D30" s="1"/>
      <c r="E30" s="1"/>
      <c r="F30" s="1"/>
      <c r="G30" s="1"/>
      <c r="H30" s="1"/>
      <c r="I30" s="1"/>
      <c r="J30" s="1"/>
      <c r="K30" s="1"/>
      <c r="L30" s="1"/>
      <c r="M30" s="1"/>
      <c r="N30" s="1"/>
      <c r="O30" s="1"/>
      <c r="P30" s="1"/>
      <c r="Q30" s="1"/>
      <c r="R30" s="1"/>
      <c r="U30" s="1"/>
      <c r="V30" s="1"/>
      <c r="W30" s="1"/>
      <c r="X30" s="1"/>
      <c r="Y30" s="1"/>
    </row>
    <row r="31" spans="1:25" ht="16">
      <c r="A31" s="1"/>
      <c r="B31" s="1"/>
      <c r="C31" s="1"/>
      <c r="D31" s="1"/>
      <c r="E31" s="1"/>
      <c r="F31" s="1"/>
      <c r="G31" s="1"/>
      <c r="H31" s="1"/>
      <c r="I31" s="1"/>
      <c r="J31" s="1"/>
      <c r="K31" s="1"/>
      <c r="L31" s="1"/>
      <c r="M31" s="1"/>
      <c r="N31" s="1"/>
      <c r="O31" s="1"/>
      <c r="P31" s="1"/>
      <c r="Q31" s="1"/>
      <c r="R31" s="1"/>
      <c r="U31" s="1"/>
      <c r="V31" s="1"/>
      <c r="W31" s="1"/>
      <c r="X31" s="1"/>
      <c r="Y31" s="1"/>
    </row>
    <row r="32" spans="1:25" ht="16">
      <c r="A32" s="1"/>
      <c r="B32" s="1"/>
      <c r="C32" s="1"/>
      <c r="D32" s="1"/>
      <c r="E32" s="1"/>
      <c r="F32" s="1"/>
      <c r="G32" s="1"/>
      <c r="H32" s="1"/>
      <c r="I32" s="1"/>
      <c r="J32" s="1"/>
      <c r="K32" s="1"/>
      <c r="L32" s="1"/>
      <c r="M32" s="1"/>
      <c r="N32" s="1"/>
      <c r="O32" s="1"/>
      <c r="P32" s="1"/>
      <c r="Q32" s="1"/>
      <c r="R32" s="1"/>
      <c r="U32" s="1"/>
      <c r="V32" s="1"/>
      <c r="W32" s="1"/>
      <c r="X32" s="1"/>
      <c r="Y32" s="1"/>
    </row>
    <row r="33" spans="1:25" ht="16">
      <c r="A33" s="1"/>
      <c r="B33" s="1"/>
      <c r="C33" s="1"/>
      <c r="D33" s="1"/>
      <c r="E33" s="1"/>
      <c r="F33" s="1"/>
      <c r="G33" s="1"/>
      <c r="H33" s="1"/>
      <c r="I33" s="1"/>
      <c r="J33" s="1"/>
      <c r="K33" s="1"/>
      <c r="L33" s="1"/>
      <c r="M33" s="1"/>
      <c r="N33" s="1"/>
      <c r="O33" s="1"/>
      <c r="P33" s="1"/>
      <c r="Q33" s="1"/>
      <c r="R33" s="1"/>
      <c r="U33" s="1"/>
      <c r="V33" s="1"/>
      <c r="W33" s="1"/>
      <c r="X33" s="1"/>
      <c r="Y33" s="1"/>
    </row>
    <row r="34" spans="1:25" ht="16">
      <c r="A34" s="1"/>
      <c r="B34" s="1"/>
      <c r="C34" s="1"/>
      <c r="D34" s="1"/>
      <c r="E34" s="1"/>
      <c r="F34" s="1"/>
      <c r="G34" s="1"/>
      <c r="H34" s="1"/>
      <c r="I34" s="1"/>
      <c r="J34" s="1"/>
      <c r="K34" s="1"/>
      <c r="L34" s="1"/>
      <c r="M34" s="1"/>
      <c r="N34" s="1"/>
      <c r="O34" s="1"/>
      <c r="P34" s="1"/>
      <c r="Q34" s="1"/>
      <c r="R34" s="1"/>
      <c r="U34" s="1"/>
      <c r="V34" s="1"/>
      <c r="W34" s="1"/>
      <c r="X34" s="1"/>
      <c r="Y34" s="1"/>
    </row>
    <row r="35" spans="1:25" ht="16">
      <c r="A35" s="1"/>
      <c r="B35" s="1"/>
      <c r="C35" s="1"/>
      <c r="D35" s="1"/>
      <c r="E35" s="1"/>
      <c r="F35" s="1"/>
      <c r="G35" s="1"/>
      <c r="H35" s="1"/>
      <c r="I35" s="1"/>
      <c r="J35" s="1"/>
      <c r="K35" s="1"/>
      <c r="L35" s="1"/>
      <c r="M35" s="1"/>
      <c r="N35" s="1"/>
      <c r="O35" s="1"/>
      <c r="P35" s="1"/>
      <c r="Q35" s="1"/>
      <c r="R35" s="1"/>
      <c r="U35" s="1"/>
      <c r="V35" s="1"/>
      <c r="W35" s="1"/>
      <c r="X35" s="1"/>
      <c r="Y35" s="1"/>
    </row>
    <row r="36" spans="1:25" ht="16">
      <c r="A36" s="1"/>
      <c r="B36" s="1"/>
      <c r="C36" s="1"/>
      <c r="D36" s="1"/>
      <c r="E36" s="1"/>
      <c r="F36" s="1"/>
      <c r="G36" s="1"/>
      <c r="H36" s="1"/>
      <c r="I36" s="1"/>
      <c r="J36" s="1"/>
      <c r="K36" s="1"/>
      <c r="L36" s="1"/>
      <c r="M36" s="1"/>
      <c r="N36" s="1"/>
      <c r="O36" s="1"/>
      <c r="P36" s="1"/>
      <c r="Q36" s="1"/>
      <c r="R36" s="1"/>
      <c r="U36" s="1"/>
      <c r="V36" s="1"/>
      <c r="W36" s="1"/>
      <c r="X36" s="1"/>
      <c r="Y36" s="1"/>
    </row>
    <row r="37" spans="1:25" ht="16">
      <c r="A37" s="1"/>
      <c r="B37" s="1"/>
      <c r="C37" s="1"/>
      <c r="D37" s="1"/>
      <c r="E37" s="1"/>
      <c r="F37" s="1"/>
      <c r="G37" s="1"/>
      <c r="H37" s="1"/>
      <c r="I37" s="1"/>
      <c r="J37" s="1"/>
      <c r="K37" s="1"/>
      <c r="L37" s="1"/>
      <c r="M37" s="1"/>
      <c r="N37" s="1"/>
      <c r="O37" s="1"/>
      <c r="P37" s="1"/>
      <c r="Q37" s="1"/>
      <c r="R37" s="1"/>
      <c r="U37" s="1"/>
      <c r="V37" s="1"/>
      <c r="W37" s="1"/>
      <c r="X37" s="1"/>
      <c r="Y37" s="1"/>
    </row>
    <row r="38" spans="1:25" ht="16">
      <c r="A38" s="1"/>
      <c r="B38" s="1"/>
      <c r="C38" s="1"/>
      <c r="D38" s="1"/>
      <c r="E38" s="1"/>
      <c r="F38" s="1"/>
      <c r="G38" s="1"/>
      <c r="H38" s="1"/>
      <c r="I38" s="1"/>
      <c r="J38" s="1"/>
      <c r="K38" s="1"/>
      <c r="L38" s="1"/>
      <c r="M38" s="1"/>
      <c r="N38" s="1"/>
      <c r="O38" s="1"/>
      <c r="P38" s="1"/>
      <c r="Q38" s="1"/>
      <c r="R38" s="1"/>
      <c r="U38" s="1"/>
      <c r="V38" s="1"/>
      <c r="W38" s="1"/>
      <c r="X38" s="1"/>
      <c r="Y38" s="1"/>
    </row>
    <row r="39" spans="1:25" ht="16">
      <c r="A39" s="1"/>
      <c r="B39" s="1"/>
      <c r="C39" s="1"/>
      <c r="D39" s="1"/>
      <c r="E39" s="1"/>
      <c r="F39" s="1"/>
      <c r="G39" s="1"/>
      <c r="H39" s="1"/>
      <c r="I39" s="1"/>
      <c r="J39" s="1"/>
      <c r="K39" s="1"/>
      <c r="L39" s="1"/>
      <c r="M39" s="1"/>
      <c r="N39" s="1"/>
      <c r="O39" s="1"/>
      <c r="P39" s="1"/>
      <c r="Q39" s="1"/>
      <c r="R39" s="1"/>
      <c r="U39" s="1"/>
      <c r="V39" s="1"/>
      <c r="W39" s="1"/>
      <c r="X39" s="1"/>
      <c r="Y39" s="1"/>
    </row>
    <row r="40" spans="1:25" ht="16">
      <c r="A40" s="1"/>
      <c r="B40" s="1"/>
      <c r="C40" s="1"/>
      <c r="D40" s="1"/>
      <c r="E40" s="1"/>
      <c r="F40" s="1"/>
      <c r="G40" s="1"/>
      <c r="H40" s="1"/>
      <c r="I40" s="1"/>
      <c r="J40" s="1"/>
      <c r="K40" s="1"/>
      <c r="L40" s="1"/>
      <c r="M40" s="1"/>
      <c r="N40" s="1"/>
      <c r="O40" s="1"/>
      <c r="P40" s="1"/>
      <c r="Q40" s="1"/>
      <c r="R40" s="1"/>
      <c r="U40" s="1"/>
      <c r="V40" s="1"/>
      <c r="W40" s="1"/>
      <c r="X40" s="1"/>
      <c r="Y40" s="1"/>
    </row>
    <row r="41" spans="1:25" ht="16">
      <c r="A41" s="1"/>
      <c r="B41" s="1"/>
      <c r="C41" s="1"/>
      <c r="D41" s="1"/>
      <c r="E41" s="1"/>
      <c r="F41" s="1"/>
      <c r="G41" s="1"/>
      <c r="H41" s="1"/>
      <c r="I41" s="1"/>
      <c r="J41" s="1"/>
      <c r="K41" s="1"/>
      <c r="L41" s="1"/>
      <c r="M41" s="1"/>
      <c r="N41" s="1"/>
      <c r="O41" s="1"/>
      <c r="P41" s="1"/>
      <c r="Q41" s="1"/>
      <c r="R41" s="1"/>
      <c r="U41" s="1"/>
      <c r="V41" s="1"/>
      <c r="W41" s="1"/>
      <c r="X41" s="1"/>
      <c r="Y41" s="1"/>
    </row>
    <row r="42" spans="1:25" ht="16">
      <c r="A42" s="1"/>
      <c r="B42" s="1"/>
      <c r="C42" s="1"/>
      <c r="D42" s="1"/>
      <c r="E42" s="1"/>
      <c r="F42" s="1"/>
      <c r="G42" s="1"/>
      <c r="H42" s="1"/>
      <c r="I42" s="1"/>
      <c r="J42" s="1"/>
      <c r="K42" s="1"/>
      <c r="L42" s="1"/>
      <c r="M42" s="1"/>
      <c r="N42" s="1"/>
      <c r="O42" s="1"/>
      <c r="P42" s="1"/>
      <c r="Q42" s="1"/>
      <c r="R42" s="1"/>
      <c r="U42" s="1"/>
      <c r="V42" s="1"/>
      <c r="W42" s="1"/>
      <c r="X42" s="1"/>
      <c r="Y42" s="1"/>
    </row>
    <row r="43" spans="1:25" ht="16">
      <c r="A43" s="1"/>
      <c r="B43" s="1"/>
      <c r="C43" s="1"/>
      <c r="D43" s="1"/>
      <c r="E43" s="1"/>
      <c r="F43" s="1"/>
      <c r="G43" s="1"/>
      <c r="H43" s="1"/>
      <c r="I43" s="1"/>
      <c r="J43" s="1"/>
      <c r="K43" s="1"/>
      <c r="L43" s="1"/>
      <c r="M43" s="1"/>
      <c r="N43" s="1"/>
      <c r="O43" s="1"/>
      <c r="P43" s="1"/>
      <c r="Q43" s="1"/>
      <c r="R43" s="1"/>
      <c r="U43" s="1"/>
      <c r="V43" s="1"/>
      <c r="W43" s="1"/>
      <c r="X43" s="1"/>
      <c r="Y43" s="1"/>
    </row>
    <row r="44" spans="1:25" ht="16">
      <c r="A44" s="1"/>
      <c r="B44" s="1"/>
      <c r="C44" s="1"/>
      <c r="D44" s="1"/>
      <c r="E44" s="1"/>
      <c r="F44" s="1"/>
      <c r="G44" s="1"/>
      <c r="H44" s="1"/>
      <c r="I44" s="1"/>
      <c r="J44" s="1"/>
      <c r="K44" s="1"/>
      <c r="L44" s="1"/>
      <c r="M44" s="1"/>
      <c r="N44" s="1"/>
      <c r="O44" s="1"/>
      <c r="P44" s="1"/>
      <c r="Q44" s="1"/>
      <c r="R44" s="1"/>
      <c r="U44" s="1"/>
      <c r="V44" s="1"/>
      <c r="W44" s="1"/>
      <c r="X44" s="1"/>
      <c r="Y44" s="1"/>
    </row>
    <row r="45" spans="1:25" ht="16">
      <c r="A45" s="1"/>
      <c r="B45" s="1"/>
      <c r="C45" s="1"/>
      <c r="D45" s="1"/>
      <c r="E45" s="1"/>
      <c r="F45" s="1"/>
      <c r="G45" s="1"/>
      <c r="H45" s="1"/>
      <c r="I45" s="1"/>
      <c r="J45" s="1"/>
      <c r="K45" s="1"/>
      <c r="L45" s="1"/>
      <c r="M45" s="1"/>
      <c r="N45" s="1"/>
      <c r="O45" s="1"/>
      <c r="P45" s="1"/>
      <c r="Q45" s="1"/>
      <c r="R45" s="1"/>
      <c r="U45" s="1"/>
      <c r="V45" s="1"/>
      <c r="W45" s="1"/>
      <c r="X45" s="1"/>
      <c r="Y45" s="1"/>
    </row>
    <row r="46" spans="1:25" ht="16">
      <c r="A46" s="1"/>
      <c r="B46" s="1"/>
      <c r="C46" s="1"/>
      <c r="D46" s="1"/>
      <c r="E46" s="1"/>
      <c r="F46" s="1"/>
      <c r="G46" s="1"/>
      <c r="H46" s="1"/>
      <c r="I46" s="1"/>
      <c r="J46" s="1"/>
      <c r="K46" s="1"/>
      <c r="L46" s="1"/>
      <c r="M46" s="1"/>
      <c r="N46" s="1"/>
      <c r="O46" s="1"/>
      <c r="P46" s="1"/>
      <c r="Q46" s="1"/>
      <c r="R46" s="1"/>
      <c r="U46" s="1"/>
      <c r="V46" s="1"/>
      <c r="W46" s="1"/>
      <c r="X46" s="1"/>
      <c r="Y46" s="1"/>
    </row>
    <row r="47" spans="1:25" ht="16">
      <c r="A47" s="1"/>
      <c r="B47" s="1"/>
      <c r="C47" s="1"/>
      <c r="D47" s="1"/>
      <c r="E47" s="1"/>
      <c r="F47" s="1"/>
      <c r="G47" s="1"/>
      <c r="H47" s="1"/>
      <c r="I47" s="1"/>
      <c r="J47" s="1"/>
      <c r="K47" s="1"/>
      <c r="L47" s="1"/>
      <c r="M47" s="1"/>
      <c r="N47" s="1"/>
      <c r="O47" s="1"/>
      <c r="P47" s="1"/>
      <c r="Q47" s="1"/>
      <c r="R47" s="1"/>
      <c r="U47" s="1"/>
      <c r="V47" s="1"/>
      <c r="W47" s="1"/>
      <c r="X47" s="1"/>
      <c r="Y47" s="1"/>
    </row>
    <row r="48" spans="1:25" ht="16">
      <c r="A48" s="1"/>
      <c r="B48" s="1"/>
      <c r="C48" s="1"/>
      <c r="D48" s="1"/>
      <c r="E48" s="1"/>
      <c r="F48" s="1"/>
      <c r="G48" s="1"/>
      <c r="H48" s="1"/>
      <c r="I48" s="1"/>
      <c r="J48" s="1"/>
      <c r="K48" s="1"/>
      <c r="L48" s="1"/>
      <c r="M48" s="1"/>
      <c r="N48" s="1"/>
      <c r="O48" s="1"/>
      <c r="P48" s="1"/>
      <c r="Q48" s="1"/>
      <c r="R48" s="1"/>
      <c r="U48" s="1"/>
      <c r="V48" s="1"/>
      <c r="W48" s="1"/>
      <c r="X48" s="1"/>
      <c r="Y48" s="1"/>
    </row>
    <row r="49" spans="1:25" ht="16">
      <c r="A49" s="1"/>
      <c r="B49" s="1"/>
      <c r="C49" s="1"/>
      <c r="D49" s="1"/>
      <c r="E49" s="1"/>
      <c r="F49" s="1"/>
      <c r="G49" s="1"/>
      <c r="H49" s="1"/>
      <c r="I49" s="1"/>
      <c r="J49" s="1"/>
      <c r="K49" s="1"/>
      <c r="L49" s="1"/>
      <c r="M49" s="1"/>
      <c r="N49" s="1"/>
      <c r="O49" s="1"/>
      <c r="P49" s="1"/>
      <c r="Q49" s="1"/>
      <c r="R49" s="1"/>
      <c r="U49" s="1"/>
      <c r="V49" s="1"/>
      <c r="W49" s="1"/>
      <c r="X49" s="1"/>
      <c r="Y49" s="1"/>
    </row>
    <row r="50" spans="1:25" ht="16">
      <c r="A50" s="1"/>
      <c r="B50" s="1"/>
      <c r="C50" s="1"/>
      <c r="D50" s="1"/>
      <c r="E50" s="1"/>
      <c r="F50" s="1"/>
      <c r="G50" s="1"/>
      <c r="H50" s="1"/>
      <c r="I50" s="1"/>
      <c r="J50" s="1"/>
      <c r="K50" s="1"/>
      <c r="L50" s="1"/>
      <c r="M50" s="1"/>
      <c r="N50" s="1"/>
      <c r="O50" s="1"/>
      <c r="P50" s="1"/>
      <c r="Q50" s="1"/>
      <c r="R50" s="1"/>
      <c r="U50" s="1"/>
      <c r="V50" s="1"/>
      <c r="W50" s="1"/>
      <c r="X50" s="1"/>
      <c r="Y50" s="1"/>
    </row>
    <row r="51" spans="1:25" ht="16">
      <c r="A51" s="1"/>
      <c r="B51" s="1"/>
      <c r="C51" s="1"/>
      <c r="D51" s="1"/>
      <c r="E51" s="1"/>
      <c r="F51" s="1"/>
      <c r="G51" s="1"/>
      <c r="H51" s="1"/>
      <c r="I51" s="1"/>
      <c r="J51" s="1"/>
      <c r="K51" s="1"/>
      <c r="L51" s="1"/>
      <c r="M51" s="1"/>
      <c r="N51" s="1"/>
      <c r="O51" s="1"/>
      <c r="P51" s="1"/>
      <c r="Q51" s="1"/>
      <c r="R51" s="1"/>
      <c r="U51" s="1"/>
      <c r="V51" s="1"/>
      <c r="W51" s="1"/>
      <c r="X51" s="1"/>
      <c r="Y51" s="1"/>
    </row>
    <row r="52" spans="1:25" ht="16">
      <c r="A52" s="1"/>
      <c r="B52" s="1"/>
      <c r="C52" s="1"/>
      <c r="D52" s="1"/>
      <c r="E52" s="1"/>
      <c r="F52" s="1"/>
      <c r="G52" s="1"/>
      <c r="H52" s="1"/>
      <c r="I52" s="1"/>
      <c r="J52" s="1"/>
      <c r="K52" s="1"/>
      <c r="L52" s="1"/>
      <c r="M52" s="1"/>
      <c r="N52" s="1"/>
      <c r="O52" s="1"/>
      <c r="P52" s="1"/>
      <c r="Q52" s="1"/>
      <c r="R52" s="1"/>
      <c r="U52" s="1"/>
      <c r="V52" s="1"/>
      <c r="W52" s="1"/>
      <c r="X52" s="1"/>
      <c r="Y52" s="1"/>
    </row>
    <row r="53" spans="1:25" ht="16">
      <c r="A53" s="1"/>
      <c r="B53" s="1"/>
      <c r="C53" s="1"/>
      <c r="D53" s="1"/>
      <c r="E53" s="1"/>
      <c r="F53" s="1"/>
      <c r="G53" s="1"/>
      <c r="H53" s="1"/>
      <c r="I53" s="1"/>
      <c r="J53" s="1"/>
      <c r="K53" s="1"/>
      <c r="L53" s="1"/>
      <c r="M53" s="1"/>
      <c r="N53" s="1"/>
      <c r="O53" s="1"/>
      <c r="P53" s="1"/>
      <c r="Q53" s="1"/>
      <c r="R53" s="1"/>
      <c r="U53" s="1"/>
      <c r="V53" s="1"/>
      <c r="W53" s="1"/>
      <c r="X53" s="1"/>
      <c r="Y53" s="1"/>
    </row>
    <row r="54" spans="1:25" ht="16">
      <c r="A54" s="1"/>
      <c r="B54" s="1"/>
      <c r="C54" s="1"/>
      <c r="D54" s="1"/>
      <c r="E54" s="1"/>
      <c r="F54" s="1"/>
      <c r="G54" s="1"/>
      <c r="H54" s="1"/>
      <c r="I54" s="1"/>
      <c r="J54" s="1"/>
      <c r="K54" s="1"/>
      <c r="L54" s="1"/>
      <c r="M54" s="1"/>
      <c r="N54" s="1"/>
      <c r="O54" s="1"/>
      <c r="P54" s="1"/>
      <c r="Q54" s="1"/>
      <c r="R54" s="1"/>
      <c r="U54" s="1"/>
      <c r="V54" s="1"/>
      <c r="W54" s="1"/>
      <c r="X54" s="1"/>
      <c r="Y54" s="1"/>
    </row>
    <row r="55" spans="1:25" ht="16">
      <c r="A55" s="1"/>
      <c r="B55" s="1"/>
      <c r="C55" s="1"/>
      <c r="D55" s="1"/>
      <c r="E55" s="1"/>
      <c r="F55" s="1"/>
      <c r="G55" s="1"/>
      <c r="H55" s="1"/>
      <c r="I55" s="1"/>
      <c r="J55" s="1"/>
      <c r="K55" s="1"/>
      <c r="L55" s="1"/>
      <c r="M55" s="1"/>
      <c r="N55" s="1"/>
      <c r="O55" s="1"/>
      <c r="P55" s="1"/>
      <c r="Q55" s="1"/>
      <c r="R55" s="1"/>
      <c r="U55" s="1"/>
      <c r="V55" s="1"/>
      <c r="W55" s="1"/>
      <c r="X55" s="1"/>
      <c r="Y55" s="1"/>
    </row>
    <row r="56" spans="1:25" ht="16">
      <c r="A56" s="1"/>
      <c r="B56" s="1"/>
      <c r="C56" s="1"/>
      <c r="D56" s="1"/>
      <c r="E56" s="1"/>
      <c r="F56" s="1"/>
      <c r="G56" s="1"/>
      <c r="H56" s="1"/>
      <c r="I56" s="1"/>
      <c r="J56" s="1"/>
      <c r="K56" s="1"/>
      <c r="L56" s="1"/>
      <c r="M56" s="1"/>
      <c r="N56" s="1"/>
      <c r="O56" s="1"/>
      <c r="P56" s="1"/>
      <c r="Q56" s="1"/>
      <c r="R56" s="1"/>
      <c r="U56" s="1"/>
      <c r="V56" s="1"/>
      <c r="W56" s="1"/>
      <c r="X56" s="1"/>
      <c r="Y56" s="1"/>
    </row>
    <row r="57" spans="1:25" ht="16">
      <c r="A57" s="1"/>
      <c r="B57" s="1"/>
      <c r="C57" s="1"/>
      <c r="D57" s="1"/>
      <c r="E57" s="1"/>
      <c r="F57" s="1"/>
      <c r="G57" s="1"/>
      <c r="H57" s="1"/>
      <c r="I57" s="1"/>
      <c r="J57" s="1"/>
      <c r="K57" s="1"/>
      <c r="L57" s="1"/>
      <c r="M57" s="1"/>
      <c r="N57" s="1"/>
      <c r="O57" s="1"/>
      <c r="P57" s="1"/>
      <c r="Q57" s="1"/>
      <c r="R57" s="1"/>
      <c r="U57" s="1"/>
      <c r="V57" s="1"/>
      <c r="W57" s="1"/>
      <c r="X57" s="1"/>
      <c r="Y57" s="1"/>
    </row>
    <row r="58" spans="1:25" ht="16">
      <c r="A58" s="1"/>
      <c r="B58" s="1"/>
      <c r="C58" s="1"/>
      <c r="D58" s="1"/>
      <c r="E58" s="1"/>
      <c r="F58" s="1"/>
      <c r="G58" s="1"/>
      <c r="H58" s="1"/>
      <c r="I58" s="1"/>
      <c r="J58" s="1"/>
      <c r="K58" s="1"/>
      <c r="L58" s="1"/>
      <c r="M58" s="1"/>
      <c r="N58" s="1"/>
      <c r="O58" s="1"/>
      <c r="P58" s="1"/>
      <c r="Q58" s="1"/>
      <c r="R58" s="1"/>
      <c r="U58" s="1"/>
      <c r="V58" s="1"/>
      <c r="W58" s="1"/>
      <c r="X58" s="1"/>
      <c r="Y58" s="1"/>
    </row>
    <row r="59" spans="1:25" ht="16">
      <c r="A59" s="1"/>
      <c r="B59" s="1"/>
      <c r="C59" s="1"/>
      <c r="D59" s="1"/>
      <c r="E59" s="1"/>
      <c r="F59" s="1"/>
      <c r="G59" s="1"/>
      <c r="H59" s="1"/>
      <c r="I59" s="1"/>
      <c r="J59" s="1"/>
      <c r="K59" s="1"/>
      <c r="L59" s="1"/>
      <c r="M59" s="1"/>
      <c r="N59" s="1"/>
      <c r="O59" s="1"/>
      <c r="P59" s="1"/>
      <c r="Q59" s="1"/>
      <c r="R59" s="1"/>
      <c r="U59" s="1"/>
      <c r="V59" s="1"/>
      <c r="W59" s="1"/>
      <c r="X59" s="1"/>
      <c r="Y59" s="1"/>
    </row>
    <row r="60" spans="1:25" ht="16">
      <c r="A60" s="1"/>
      <c r="B60" s="1"/>
      <c r="C60" s="1"/>
      <c r="D60" s="1"/>
      <c r="E60" s="1"/>
      <c r="F60" s="1"/>
      <c r="G60" s="1"/>
      <c r="H60" s="1"/>
      <c r="I60" s="1"/>
      <c r="J60" s="1"/>
      <c r="K60" s="1"/>
      <c r="L60" s="1"/>
      <c r="M60" s="1"/>
      <c r="N60" s="1"/>
      <c r="O60" s="1"/>
      <c r="P60" s="1"/>
      <c r="Q60" s="1"/>
      <c r="R60" s="1"/>
      <c r="U60" s="1"/>
      <c r="V60" s="1"/>
      <c r="W60" s="1"/>
      <c r="X60" s="1"/>
      <c r="Y60" s="1"/>
    </row>
    <row r="61" spans="1:25" ht="16">
      <c r="A61" s="1"/>
      <c r="B61" s="1"/>
      <c r="C61" s="1"/>
      <c r="D61" s="1"/>
      <c r="E61" s="1"/>
      <c r="F61" s="1"/>
      <c r="G61" s="1"/>
      <c r="H61" s="1"/>
      <c r="I61" s="1"/>
      <c r="J61" s="1"/>
      <c r="K61" s="1"/>
      <c r="L61" s="1"/>
      <c r="M61" s="1"/>
      <c r="N61" s="1"/>
      <c r="O61" s="1"/>
      <c r="P61" s="1"/>
      <c r="Q61" s="1"/>
      <c r="R61" s="1"/>
      <c r="U61" s="1"/>
      <c r="V61" s="1"/>
      <c r="W61" s="1"/>
      <c r="X61" s="1"/>
      <c r="Y61" s="1"/>
    </row>
    <row r="62" spans="1:25" ht="16">
      <c r="A62" s="1"/>
      <c r="B62" s="1"/>
      <c r="C62" s="1"/>
      <c r="D62" s="1"/>
      <c r="E62" s="1"/>
      <c r="F62" s="1"/>
      <c r="G62" s="1"/>
      <c r="H62" s="1"/>
      <c r="I62" s="1"/>
      <c r="J62" s="1"/>
      <c r="K62" s="1"/>
      <c r="L62" s="1"/>
      <c r="M62" s="1"/>
      <c r="N62" s="1"/>
      <c r="O62" s="1"/>
      <c r="P62" s="1"/>
      <c r="Q62" s="1"/>
      <c r="R62" s="1"/>
      <c r="U62" s="1"/>
      <c r="V62" s="1"/>
      <c r="W62" s="1"/>
      <c r="X62" s="1"/>
      <c r="Y62" s="1"/>
    </row>
    <row r="63" spans="1:25" ht="16">
      <c r="A63" s="1"/>
      <c r="B63" s="1"/>
      <c r="C63" s="1"/>
      <c r="D63" s="1"/>
      <c r="E63" s="1"/>
      <c r="F63" s="1"/>
      <c r="G63" s="1"/>
      <c r="H63" s="1"/>
      <c r="I63" s="1"/>
      <c r="J63" s="1"/>
      <c r="K63" s="1"/>
      <c r="L63" s="1"/>
      <c r="M63" s="1"/>
      <c r="N63" s="1"/>
      <c r="O63" s="1"/>
      <c r="P63" s="1"/>
      <c r="Q63" s="1"/>
      <c r="R63" s="1"/>
      <c r="U63" s="1"/>
      <c r="V63" s="1"/>
      <c r="W63" s="1"/>
      <c r="X63" s="1"/>
      <c r="Y63" s="1"/>
    </row>
    <row r="64" spans="1:25" ht="16">
      <c r="A64" s="1"/>
      <c r="B64" s="1"/>
      <c r="C64" s="1"/>
      <c r="D64" s="1"/>
      <c r="E64" s="1"/>
      <c r="F64" s="1"/>
      <c r="G64" s="1"/>
      <c r="H64" s="1"/>
      <c r="I64" s="1"/>
      <c r="J64" s="1"/>
      <c r="K64" s="1"/>
      <c r="L64" s="1"/>
      <c r="M64" s="1"/>
      <c r="N64" s="1"/>
      <c r="O64" s="1"/>
      <c r="P64" s="1"/>
      <c r="Q64" s="1"/>
      <c r="R64" s="1"/>
      <c r="U64" s="1"/>
      <c r="V64" s="1"/>
      <c r="W64" s="1"/>
      <c r="X64" s="1"/>
      <c r="Y64" s="1"/>
    </row>
    <row r="65" spans="1:25" ht="16">
      <c r="A65" s="1"/>
      <c r="B65" s="1"/>
      <c r="C65" s="1"/>
      <c r="D65" s="1"/>
      <c r="E65" s="1"/>
      <c r="F65" s="1"/>
      <c r="G65" s="1"/>
      <c r="H65" s="1"/>
      <c r="I65" s="1"/>
      <c r="J65" s="1"/>
      <c r="K65" s="1"/>
      <c r="L65" s="1"/>
      <c r="M65" s="1"/>
      <c r="N65" s="1"/>
      <c r="O65" s="1"/>
      <c r="P65" s="1"/>
      <c r="Q65" s="1"/>
      <c r="R65" s="1"/>
      <c r="U65" s="1"/>
      <c r="V65" s="1"/>
      <c r="W65" s="1"/>
      <c r="X65" s="1"/>
      <c r="Y65" s="1"/>
    </row>
    <row r="66" spans="1:25" ht="16">
      <c r="A66" s="1"/>
      <c r="B66" s="1"/>
      <c r="C66" s="1"/>
      <c r="D66" s="1"/>
      <c r="E66" s="1"/>
      <c r="F66" s="1"/>
      <c r="G66" s="1"/>
      <c r="H66" s="1"/>
      <c r="I66" s="1"/>
      <c r="J66" s="1"/>
      <c r="K66" s="1"/>
      <c r="L66" s="1"/>
      <c r="M66" s="1"/>
      <c r="N66" s="1"/>
      <c r="O66" s="1"/>
      <c r="P66" s="1"/>
      <c r="Q66" s="1"/>
      <c r="R66" s="1"/>
      <c r="U66" s="1"/>
      <c r="V66" s="1"/>
      <c r="W66" s="1"/>
      <c r="X66" s="1"/>
      <c r="Y66" s="1"/>
    </row>
    <row r="67" spans="1:25" ht="16">
      <c r="A67" s="1"/>
      <c r="B67" s="1"/>
      <c r="C67" s="1"/>
      <c r="D67" s="1"/>
      <c r="E67" s="1"/>
      <c r="F67" s="1"/>
      <c r="G67" s="1"/>
      <c r="H67" s="1"/>
      <c r="I67" s="1"/>
      <c r="J67" s="1"/>
      <c r="K67" s="1"/>
      <c r="L67" s="1"/>
      <c r="M67" s="1"/>
      <c r="N67" s="1"/>
      <c r="O67" s="1"/>
      <c r="P67" s="1"/>
      <c r="Q67" s="1"/>
      <c r="R67" s="1"/>
      <c r="U67" s="1"/>
      <c r="V67" s="1"/>
      <c r="W67" s="1"/>
      <c r="X67" s="1"/>
      <c r="Y67" s="1"/>
    </row>
    <row r="68" spans="1:25" ht="16">
      <c r="A68" s="1"/>
      <c r="B68" s="1"/>
      <c r="C68" s="1"/>
      <c r="D68" s="1"/>
      <c r="E68" s="1"/>
      <c r="F68" s="1"/>
      <c r="G68" s="1"/>
      <c r="H68" s="1"/>
      <c r="I68" s="1"/>
      <c r="J68" s="1"/>
      <c r="K68" s="1"/>
      <c r="L68" s="1"/>
      <c r="M68" s="1"/>
      <c r="N68" s="1"/>
      <c r="O68" s="1"/>
      <c r="P68" s="1"/>
      <c r="Q68" s="1"/>
      <c r="R68" s="1"/>
      <c r="U68" s="1"/>
      <c r="V68" s="1"/>
      <c r="W68" s="1"/>
      <c r="X68" s="1"/>
      <c r="Y68" s="1"/>
    </row>
    <row r="69" spans="1:25" ht="16">
      <c r="A69" s="1"/>
      <c r="B69" s="1"/>
      <c r="C69" s="1"/>
      <c r="D69" s="1"/>
      <c r="E69" s="1"/>
      <c r="F69" s="1"/>
      <c r="G69" s="1"/>
      <c r="H69" s="1"/>
      <c r="I69" s="1"/>
      <c r="J69" s="1"/>
      <c r="K69" s="1"/>
      <c r="L69" s="1"/>
      <c r="M69" s="1"/>
      <c r="N69" s="1"/>
      <c r="O69" s="1"/>
      <c r="P69" s="1"/>
      <c r="Q69" s="1"/>
      <c r="R69" s="1"/>
      <c r="U69" s="1"/>
      <c r="V69" s="1"/>
      <c r="W69" s="1"/>
      <c r="X69" s="1"/>
      <c r="Y69" s="1"/>
    </row>
    <row r="70" spans="1:25" ht="16">
      <c r="A70" s="1"/>
      <c r="B70" s="1"/>
      <c r="C70" s="1"/>
      <c r="D70" s="1"/>
      <c r="E70" s="1"/>
      <c r="F70" s="1"/>
      <c r="G70" s="1"/>
      <c r="H70" s="1"/>
      <c r="I70" s="1"/>
      <c r="J70" s="1"/>
      <c r="K70" s="1"/>
      <c r="L70" s="1"/>
      <c r="M70" s="1"/>
      <c r="N70" s="1"/>
      <c r="O70" s="1"/>
      <c r="P70" s="1"/>
      <c r="Q70" s="1"/>
      <c r="R70" s="1"/>
      <c r="U70" s="1"/>
      <c r="V70" s="1"/>
      <c r="W70" s="1"/>
      <c r="X70" s="1"/>
      <c r="Y70" s="1"/>
    </row>
    <row r="71" spans="1:25" ht="16">
      <c r="A71" s="1"/>
      <c r="B71" s="1"/>
      <c r="C71" s="1"/>
      <c r="D71" s="1"/>
      <c r="E71" s="1"/>
      <c r="F71" s="1"/>
      <c r="G71" s="1"/>
      <c r="H71" s="1"/>
      <c r="I71" s="1"/>
      <c r="J71" s="1"/>
      <c r="K71" s="1"/>
      <c r="L71" s="1"/>
      <c r="M71" s="1"/>
      <c r="N71" s="1"/>
      <c r="O71" s="1"/>
      <c r="P71" s="1"/>
      <c r="Q71" s="1"/>
      <c r="R71" s="1"/>
      <c r="U71" s="1"/>
      <c r="V71" s="1"/>
      <c r="W71" s="1"/>
      <c r="X71" s="1"/>
      <c r="Y71" s="1"/>
    </row>
    <row r="72" spans="1:25" ht="16">
      <c r="A72" s="1"/>
      <c r="B72" s="1"/>
      <c r="C72" s="1"/>
      <c r="D72" s="1"/>
      <c r="E72" s="1"/>
      <c r="F72" s="1"/>
      <c r="G72" s="1"/>
      <c r="H72" s="1"/>
      <c r="I72" s="1"/>
      <c r="J72" s="1"/>
      <c r="K72" s="1"/>
      <c r="L72" s="1"/>
      <c r="M72" s="1"/>
      <c r="N72" s="1"/>
      <c r="O72" s="1"/>
      <c r="P72" s="1"/>
      <c r="Q72" s="1"/>
      <c r="R72" s="1"/>
      <c r="U72" s="1"/>
      <c r="V72" s="1"/>
      <c r="W72" s="1"/>
      <c r="X72" s="1"/>
      <c r="Y72" s="1"/>
    </row>
    <row r="73" spans="1:25" ht="16">
      <c r="A73" s="1"/>
      <c r="B73" s="1"/>
      <c r="C73" s="1"/>
      <c r="D73" s="1"/>
      <c r="E73" s="1"/>
      <c r="F73" s="1"/>
      <c r="G73" s="1"/>
      <c r="H73" s="1"/>
      <c r="I73" s="1"/>
      <c r="J73" s="1"/>
      <c r="K73" s="1"/>
      <c r="L73" s="1"/>
      <c r="M73" s="1"/>
      <c r="N73" s="1"/>
      <c r="O73" s="1"/>
      <c r="P73" s="1"/>
      <c r="Q73" s="1"/>
      <c r="R73" s="1"/>
      <c r="U73" s="1"/>
      <c r="V73" s="1"/>
      <c r="W73" s="1"/>
      <c r="X73" s="1"/>
      <c r="Y73" s="1"/>
    </row>
    <row r="74" spans="1:25" ht="16">
      <c r="A74" s="1"/>
      <c r="B74" s="1"/>
      <c r="C74" s="1"/>
      <c r="D74" s="1"/>
      <c r="E74" s="1"/>
      <c r="F74" s="1"/>
      <c r="G74" s="1"/>
      <c r="H74" s="1"/>
      <c r="I74" s="1"/>
      <c r="J74" s="1"/>
      <c r="K74" s="1"/>
      <c r="L74" s="1"/>
      <c r="M74" s="1"/>
      <c r="N74" s="1"/>
      <c r="O74" s="1"/>
      <c r="P74" s="1"/>
      <c r="Q74" s="1"/>
      <c r="R74" s="1"/>
      <c r="U74" s="1"/>
      <c r="V74" s="1"/>
      <c r="W74" s="1"/>
      <c r="X74" s="1"/>
      <c r="Y74" s="1"/>
    </row>
    <row r="75" spans="1:25" ht="16">
      <c r="A75" s="1"/>
      <c r="B75" s="1"/>
      <c r="C75" s="1"/>
      <c r="D75" s="1"/>
      <c r="E75" s="1"/>
      <c r="F75" s="1"/>
      <c r="G75" s="1"/>
      <c r="H75" s="1"/>
      <c r="I75" s="1"/>
      <c r="J75" s="1"/>
      <c r="K75" s="1"/>
      <c r="L75" s="1"/>
      <c r="M75" s="1"/>
      <c r="N75" s="1"/>
      <c r="O75" s="1"/>
      <c r="P75" s="1"/>
      <c r="Q75" s="1"/>
      <c r="R75" s="1"/>
      <c r="U75" s="1"/>
      <c r="V75" s="1"/>
      <c r="W75" s="1"/>
      <c r="X75" s="1"/>
      <c r="Y75" s="1"/>
    </row>
    <row r="76" spans="1:25" ht="16">
      <c r="A76" s="1"/>
      <c r="B76" s="1"/>
      <c r="C76" s="1"/>
      <c r="D76" s="1"/>
      <c r="E76" s="1"/>
      <c r="F76" s="1"/>
      <c r="G76" s="1"/>
      <c r="H76" s="1"/>
      <c r="I76" s="1"/>
      <c r="J76" s="1"/>
      <c r="K76" s="1"/>
      <c r="L76" s="1"/>
      <c r="M76" s="1"/>
      <c r="N76" s="1"/>
      <c r="O76" s="1"/>
      <c r="P76" s="1"/>
      <c r="Q76" s="1"/>
      <c r="R76" s="1"/>
      <c r="U76" s="1"/>
      <c r="V76" s="1"/>
      <c r="W76" s="1"/>
      <c r="X76" s="1"/>
      <c r="Y76" s="1"/>
    </row>
    <row r="77" spans="1:25" ht="16">
      <c r="A77" s="1"/>
      <c r="B77" s="1"/>
      <c r="C77" s="1"/>
      <c r="D77" s="1"/>
      <c r="E77" s="1"/>
      <c r="F77" s="1"/>
      <c r="G77" s="1"/>
      <c r="H77" s="1"/>
      <c r="I77" s="1"/>
      <c r="J77" s="1"/>
      <c r="K77" s="1"/>
      <c r="L77" s="1"/>
      <c r="M77" s="1"/>
      <c r="N77" s="1"/>
      <c r="O77" s="1"/>
      <c r="P77" s="1"/>
      <c r="Q77" s="1"/>
      <c r="R77" s="1"/>
      <c r="U77" s="1"/>
      <c r="V77" s="1"/>
      <c r="W77" s="1"/>
      <c r="X77" s="1"/>
      <c r="Y77" s="1"/>
    </row>
    <row r="78" spans="1:25" ht="16">
      <c r="A78" s="1"/>
      <c r="B78" s="1"/>
      <c r="C78" s="1"/>
      <c r="D78" s="1"/>
      <c r="E78" s="1"/>
      <c r="F78" s="1"/>
      <c r="G78" s="1"/>
      <c r="H78" s="1"/>
      <c r="I78" s="1"/>
      <c r="J78" s="1"/>
      <c r="K78" s="1"/>
      <c r="L78" s="1"/>
      <c r="M78" s="1"/>
      <c r="N78" s="1"/>
      <c r="O78" s="1"/>
      <c r="P78" s="1"/>
      <c r="Q78" s="1"/>
      <c r="R78" s="1"/>
      <c r="U78" s="1"/>
      <c r="V78" s="1"/>
      <c r="W78" s="1"/>
      <c r="X78" s="1"/>
      <c r="Y78" s="1"/>
    </row>
    <row r="79" spans="1:25" ht="16">
      <c r="A79" s="1"/>
      <c r="B79" s="1"/>
      <c r="C79" s="1"/>
      <c r="D79" s="1"/>
      <c r="E79" s="1"/>
      <c r="F79" s="1"/>
      <c r="G79" s="1"/>
      <c r="H79" s="1"/>
      <c r="I79" s="1"/>
      <c r="J79" s="1"/>
      <c r="K79" s="1"/>
      <c r="L79" s="1"/>
      <c r="M79" s="1"/>
      <c r="N79" s="1"/>
      <c r="O79" s="1"/>
      <c r="P79" s="1"/>
      <c r="Q79" s="1"/>
      <c r="R79" s="1"/>
      <c r="U79" s="1"/>
      <c r="V79" s="1"/>
      <c r="W79" s="1"/>
      <c r="X79" s="1"/>
      <c r="Y79" s="1"/>
    </row>
    <row r="80" spans="1:25" ht="16">
      <c r="A80" s="1"/>
      <c r="B80" s="1"/>
      <c r="C80" s="1"/>
      <c r="D80" s="1"/>
      <c r="E80" s="1"/>
      <c r="F80" s="1"/>
      <c r="G80" s="1"/>
      <c r="H80" s="1"/>
      <c r="I80" s="1"/>
      <c r="J80" s="1"/>
      <c r="K80" s="1"/>
      <c r="L80" s="1"/>
      <c r="M80" s="1"/>
      <c r="N80" s="1"/>
      <c r="O80" s="1"/>
      <c r="P80" s="1"/>
      <c r="Q80" s="1"/>
      <c r="R80" s="1"/>
      <c r="U80" s="1"/>
      <c r="V80" s="1"/>
      <c r="W80" s="1"/>
      <c r="X80" s="1"/>
      <c r="Y80" s="1"/>
    </row>
    <row r="81" spans="1:25" ht="16">
      <c r="A81" s="1"/>
      <c r="B81" s="1"/>
      <c r="C81" s="1"/>
      <c r="D81" s="1"/>
      <c r="E81" s="1"/>
      <c r="F81" s="1"/>
      <c r="G81" s="1"/>
      <c r="H81" s="1"/>
      <c r="I81" s="1"/>
      <c r="J81" s="1"/>
      <c r="K81" s="1"/>
      <c r="L81" s="1"/>
      <c r="M81" s="1"/>
      <c r="N81" s="1"/>
      <c r="O81" s="1"/>
      <c r="P81" s="1"/>
      <c r="Q81" s="1"/>
      <c r="R81" s="1"/>
      <c r="U81" s="1"/>
      <c r="V81" s="1"/>
      <c r="W81" s="1"/>
      <c r="X81" s="1"/>
      <c r="Y81" s="1"/>
    </row>
    <row r="82" spans="1:25" ht="16">
      <c r="A82" s="1"/>
      <c r="B82" s="1"/>
      <c r="C82" s="1"/>
      <c r="D82" s="1"/>
      <c r="E82" s="1"/>
      <c r="F82" s="1"/>
      <c r="G82" s="1"/>
      <c r="H82" s="1"/>
      <c r="I82" s="1"/>
      <c r="J82" s="1"/>
      <c r="K82" s="1"/>
      <c r="L82" s="1"/>
      <c r="M82" s="1"/>
      <c r="N82" s="1"/>
      <c r="O82" s="1"/>
      <c r="P82" s="1"/>
      <c r="Q82" s="1"/>
      <c r="R82" s="1"/>
      <c r="U82" s="1"/>
      <c r="V82" s="1"/>
      <c r="W82" s="1"/>
      <c r="X82" s="1"/>
      <c r="Y82" s="1"/>
    </row>
    <row r="83" spans="1:25" ht="16">
      <c r="A83" s="1"/>
      <c r="B83" s="1"/>
      <c r="C83" s="1"/>
      <c r="D83" s="1"/>
      <c r="E83" s="1"/>
      <c r="F83" s="1"/>
      <c r="G83" s="1"/>
      <c r="H83" s="1"/>
      <c r="I83" s="1"/>
      <c r="J83" s="1"/>
      <c r="K83" s="1"/>
      <c r="L83" s="1"/>
      <c r="M83" s="1"/>
      <c r="N83" s="1"/>
      <c r="O83" s="1"/>
      <c r="P83" s="1"/>
      <c r="Q83" s="1"/>
      <c r="R83" s="1"/>
      <c r="U83" s="1"/>
      <c r="V83" s="1"/>
      <c r="W83" s="1"/>
      <c r="X83" s="1"/>
      <c r="Y83" s="1"/>
    </row>
    <row r="84" spans="1:25" ht="16">
      <c r="A84" s="1"/>
      <c r="B84" s="1"/>
      <c r="C84" s="1"/>
      <c r="D84" s="1"/>
      <c r="E84" s="1"/>
      <c r="F84" s="1"/>
      <c r="G84" s="1"/>
      <c r="H84" s="1"/>
      <c r="I84" s="1"/>
      <c r="J84" s="1"/>
      <c r="K84" s="1"/>
      <c r="L84" s="1"/>
      <c r="M84" s="1"/>
      <c r="N84" s="1"/>
      <c r="O84" s="1"/>
      <c r="P84" s="1"/>
      <c r="Q84" s="1"/>
      <c r="R84" s="1"/>
      <c r="U84" s="1"/>
      <c r="V84" s="1"/>
      <c r="W84" s="1"/>
      <c r="X84" s="1"/>
      <c r="Y84" s="1"/>
    </row>
    <row r="85" spans="1:25" ht="16">
      <c r="A85" s="1"/>
      <c r="B85" s="1"/>
      <c r="C85" s="1"/>
      <c r="D85" s="1"/>
      <c r="E85" s="1"/>
      <c r="F85" s="1"/>
      <c r="G85" s="1"/>
      <c r="H85" s="1"/>
      <c r="I85" s="1"/>
      <c r="J85" s="1"/>
      <c r="K85" s="1"/>
      <c r="L85" s="1"/>
      <c r="M85" s="1"/>
      <c r="N85" s="1"/>
      <c r="O85" s="1"/>
      <c r="P85" s="1"/>
      <c r="Q85" s="1"/>
      <c r="R85" s="1"/>
      <c r="U85" s="1"/>
      <c r="V85" s="1"/>
      <c r="W85" s="1"/>
      <c r="X85" s="1"/>
      <c r="Y85" s="1"/>
    </row>
    <row r="86" spans="1:25" ht="16">
      <c r="A86" s="1"/>
      <c r="B86" s="1"/>
      <c r="C86" s="1"/>
      <c r="D86" s="1"/>
      <c r="E86" s="1"/>
      <c r="F86" s="1"/>
      <c r="G86" s="1"/>
      <c r="H86" s="1"/>
      <c r="I86" s="1"/>
      <c r="J86" s="1"/>
      <c r="K86" s="1"/>
      <c r="L86" s="1"/>
      <c r="M86" s="1"/>
      <c r="N86" s="1"/>
      <c r="O86" s="1"/>
      <c r="P86" s="1"/>
      <c r="Q86" s="1"/>
      <c r="R86" s="1"/>
      <c r="U86" s="1"/>
      <c r="V86" s="1"/>
      <c r="W86" s="1"/>
      <c r="X86" s="1"/>
      <c r="Y86" s="1"/>
    </row>
    <row r="87" spans="1:25" ht="16">
      <c r="A87" s="1"/>
      <c r="B87" s="1"/>
      <c r="C87" s="1"/>
      <c r="D87" s="1"/>
      <c r="E87" s="1"/>
      <c r="F87" s="1"/>
      <c r="G87" s="1"/>
      <c r="H87" s="1"/>
      <c r="I87" s="1"/>
      <c r="J87" s="1"/>
      <c r="K87" s="1"/>
      <c r="L87" s="1"/>
      <c r="M87" s="1"/>
      <c r="N87" s="1"/>
      <c r="O87" s="1"/>
      <c r="P87" s="1"/>
      <c r="Q87" s="1"/>
      <c r="R87" s="1"/>
      <c r="U87" s="1"/>
      <c r="V87" s="1"/>
      <c r="W87" s="1"/>
      <c r="X87" s="1"/>
      <c r="Y87" s="1"/>
    </row>
    <row r="88" spans="1:25" ht="16">
      <c r="A88" s="1"/>
      <c r="B88" s="1"/>
      <c r="C88" s="1"/>
      <c r="D88" s="1"/>
      <c r="E88" s="1"/>
      <c r="F88" s="1"/>
      <c r="G88" s="1"/>
      <c r="H88" s="1"/>
      <c r="I88" s="1"/>
      <c r="J88" s="1"/>
      <c r="K88" s="1"/>
      <c r="L88" s="1"/>
      <c r="M88" s="1"/>
      <c r="N88" s="1"/>
      <c r="O88" s="1"/>
      <c r="P88" s="1"/>
      <c r="Q88" s="1"/>
      <c r="R88" s="1"/>
      <c r="U88" s="1"/>
      <c r="V88" s="1"/>
      <c r="W88" s="1"/>
      <c r="X88" s="1"/>
      <c r="Y88" s="1"/>
    </row>
    <row r="89" spans="1:25" ht="16">
      <c r="A89" s="1"/>
      <c r="B89" s="1"/>
      <c r="C89" s="1"/>
      <c r="D89" s="1"/>
      <c r="E89" s="1"/>
      <c r="F89" s="1"/>
      <c r="G89" s="1"/>
      <c r="H89" s="1"/>
      <c r="I89" s="1"/>
      <c r="J89" s="1"/>
      <c r="K89" s="1"/>
      <c r="L89" s="1"/>
      <c r="M89" s="1"/>
      <c r="N89" s="1"/>
      <c r="O89" s="1"/>
      <c r="P89" s="1"/>
      <c r="Q89" s="1"/>
      <c r="R89" s="1"/>
      <c r="U89" s="1"/>
      <c r="V89" s="1"/>
      <c r="W89" s="1"/>
      <c r="X89" s="1"/>
      <c r="Y89" s="1"/>
    </row>
    <row r="90" spans="1:25" ht="16">
      <c r="A90" s="1"/>
      <c r="B90" s="1"/>
      <c r="C90" s="1"/>
      <c r="D90" s="1"/>
      <c r="E90" s="1"/>
      <c r="F90" s="1"/>
      <c r="G90" s="1"/>
      <c r="H90" s="1"/>
      <c r="I90" s="1"/>
      <c r="J90" s="1"/>
      <c r="K90" s="1"/>
      <c r="L90" s="1"/>
      <c r="M90" s="1"/>
      <c r="N90" s="1"/>
      <c r="O90" s="1"/>
      <c r="P90" s="1"/>
      <c r="Q90" s="1"/>
      <c r="R90" s="1"/>
      <c r="U90" s="1"/>
      <c r="V90" s="1"/>
      <c r="W90" s="1"/>
      <c r="X90" s="1"/>
      <c r="Y90" s="1"/>
    </row>
    <row r="91" spans="1:25" ht="16">
      <c r="A91" s="93" t="s">
        <v>131</v>
      </c>
      <c r="B91" s="78"/>
      <c r="C91" s="78"/>
      <c r="D91" s="78"/>
      <c r="E91" s="78"/>
      <c r="F91" s="78"/>
      <c r="G91" s="78"/>
      <c r="H91" s="78"/>
      <c r="I91" s="78"/>
      <c r="J91" s="78"/>
      <c r="K91" s="78"/>
      <c r="L91" s="78"/>
      <c r="M91" s="78"/>
      <c r="N91" s="78"/>
      <c r="O91" s="78"/>
      <c r="P91" s="78"/>
      <c r="Q91" s="78"/>
      <c r="R91" s="78"/>
      <c r="U91" s="1"/>
      <c r="V91" s="1"/>
      <c r="W91" s="1"/>
      <c r="X91" s="1"/>
      <c r="Y91" s="1"/>
    </row>
    <row r="92" spans="1:25" ht="16">
      <c r="A92" s="93"/>
      <c r="B92" s="78"/>
      <c r="C92" s="78"/>
      <c r="D92" s="78"/>
      <c r="E92" s="78"/>
      <c r="F92" s="78"/>
      <c r="G92" s="78"/>
      <c r="H92" s="78"/>
      <c r="I92" s="78"/>
      <c r="J92" s="78"/>
      <c r="K92" s="78"/>
      <c r="L92" s="78"/>
      <c r="M92" s="78"/>
      <c r="N92" s="78"/>
      <c r="O92" s="78"/>
      <c r="P92" s="78"/>
      <c r="Q92" s="78"/>
      <c r="R92" s="78"/>
      <c r="U92" s="1"/>
      <c r="V92" s="1"/>
      <c r="W92" s="1"/>
      <c r="X92" s="1"/>
      <c r="Y92" s="1"/>
    </row>
    <row r="93" spans="1:25" ht="16">
      <c r="A93" s="398" t="s">
        <v>132</v>
      </c>
      <c r="B93" s="398"/>
      <c r="C93" s="398"/>
      <c r="D93" s="398"/>
      <c r="E93" s="398"/>
      <c r="F93" s="398"/>
      <c r="G93" s="398"/>
      <c r="H93" s="398"/>
      <c r="I93" s="398"/>
      <c r="J93" s="398"/>
      <c r="K93" s="398"/>
      <c r="L93" s="398"/>
      <c r="M93" s="398"/>
      <c r="N93" s="398"/>
      <c r="O93" s="398"/>
      <c r="P93" s="398"/>
      <c r="Q93" s="398"/>
      <c r="R93" s="78"/>
      <c r="U93" s="1"/>
      <c r="V93" s="1"/>
      <c r="W93" s="1"/>
      <c r="X93" s="1"/>
      <c r="Y93" s="1"/>
    </row>
    <row r="94" spans="1:25" ht="16">
      <c r="A94" s="94"/>
      <c r="B94" s="94"/>
      <c r="C94" s="94"/>
      <c r="D94" s="94"/>
      <c r="E94" s="94"/>
      <c r="F94" s="94"/>
      <c r="G94" s="94"/>
      <c r="H94" s="94"/>
      <c r="I94" s="94"/>
      <c r="J94" s="94"/>
      <c r="K94" s="94"/>
      <c r="L94" s="94"/>
      <c r="M94" s="94"/>
      <c r="N94" s="94"/>
      <c r="O94" s="94"/>
      <c r="P94" s="94"/>
      <c r="Q94" s="94"/>
      <c r="R94" s="78"/>
      <c r="U94" s="1"/>
      <c r="V94" s="1"/>
      <c r="W94" s="1"/>
      <c r="X94" s="1"/>
      <c r="Y94" s="1"/>
    </row>
    <row r="95" spans="1:25" ht="33.75" customHeight="1">
      <c r="A95" s="398" t="s">
        <v>133</v>
      </c>
      <c r="B95" s="398"/>
      <c r="C95" s="398"/>
      <c r="D95" s="398"/>
      <c r="E95" s="398"/>
      <c r="F95" s="398"/>
      <c r="G95" s="398"/>
      <c r="H95" s="398"/>
      <c r="I95" s="398"/>
      <c r="J95" s="398"/>
      <c r="K95" s="398"/>
      <c r="L95" s="398"/>
      <c r="M95" s="398"/>
      <c r="N95" s="398"/>
      <c r="O95" s="398"/>
      <c r="P95" s="398"/>
      <c r="Q95" s="398"/>
      <c r="R95" s="78"/>
      <c r="U95" s="1"/>
      <c r="V95" s="1"/>
      <c r="W95" s="1"/>
      <c r="X95" s="1"/>
      <c r="Y95" s="1"/>
    </row>
    <row r="96" spans="1:25" ht="16">
      <c r="A96" s="94"/>
      <c r="B96" s="94"/>
      <c r="C96" s="94"/>
      <c r="D96" s="94"/>
      <c r="E96" s="94"/>
      <c r="F96" s="94"/>
      <c r="G96" s="94"/>
      <c r="H96" s="94"/>
      <c r="I96" s="94"/>
      <c r="J96" s="94"/>
      <c r="K96" s="94"/>
      <c r="L96" s="94"/>
      <c r="M96" s="94"/>
      <c r="N96" s="94"/>
      <c r="O96" s="94"/>
      <c r="P96" s="94"/>
      <c r="Q96" s="94"/>
      <c r="R96" s="78"/>
      <c r="U96" s="1"/>
      <c r="V96" s="1"/>
      <c r="W96" s="1"/>
      <c r="X96" s="1"/>
      <c r="Y96" s="1"/>
    </row>
    <row r="97" spans="1:25" ht="16">
      <c r="A97" s="398" t="s">
        <v>651</v>
      </c>
      <c r="B97" s="398"/>
      <c r="C97" s="398"/>
      <c r="D97" s="398"/>
      <c r="E97" s="398"/>
      <c r="F97" s="398"/>
      <c r="G97" s="398"/>
      <c r="H97" s="398"/>
      <c r="I97" s="398"/>
      <c r="J97" s="398"/>
      <c r="K97" s="398"/>
      <c r="L97" s="398"/>
      <c r="M97" s="398"/>
      <c r="N97" s="398"/>
      <c r="O97" s="398"/>
      <c r="P97" s="398"/>
      <c r="Q97" s="398"/>
      <c r="R97" s="78"/>
      <c r="U97" s="1"/>
      <c r="V97" s="1"/>
      <c r="W97" s="1"/>
      <c r="X97" s="1"/>
      <c r="Y97" s="1"/>
    </row>
    <row r="98" spans="1:25" ht="16">
      <c r="A98" s="78"/>
      <c r="B98" s="78"/>
      <c r="C98" s="78"/>
      <c r="D98" s="78"/>
      <c r="E98" s="78"/>
      <c r="F98" s="78"/>
      <c r="G98" s="78"/>
      <c r="H98" s="78"/>
      <c r="I98" s="78"/>
      <c r="J98" s="78"/>
      <c r="K98" s="78"/>
      <c r="L98" s="78"/>
      <c r="M98" s="78"/>
      <c r="N98" s="78"/>
      <c r="O98" s="78"/>
      <c r="P98" s="78"/>
      <c r="Q98" s="78"/>
      <c r="R98" s="78"/>
      <c r="U98" s="1"/>
      <c r="V98" s="1"/>
      <c r="W98" s="1"/>
      <c r="X98" s="1"/>
      <c r="Y98" s="1"/>
    </row>
    <row r="99" spans="1:25" ht="30.75" customHeight="1">
      <c r="A99" s="399" t="s">
        <v>124</v>
      </c>
      <c r="B99" s="399"/>
      <c r="C99" s="399"/>
      <c r="D99" s="399"/>
      <c r="E99" s="399"/>
      <c r="F99" s="399"/>
      <c r="G99" s="399"/>
      <c r="H99" s="399"/>
      <c r="I99" s="399"/>
      <c r="J99" s="399"/>
      <c r="K99" s="399"/>
      <c r="L99" s="399"/>
      <c r="M99" s="399"/>
      <c r="N99" s="399"/>
      <c r="O99" s="78"/>
      <c r="P99" s="78"/>
      <c r="Q99" s="78"/>
      <c r="R99" s="78"/>
      <c r="U99" s="1"/>
      <c r="V99" s="1"/>
      <c r="W99" s="1"/>
      <c r="X99" s="1"/>
      <c r="Y99" s="1"/>
    </row>
    <row r="100" spans="1:25" ht="16">
      <c r="A100" s="79"/>
      <c r="B100" s="79"/>
      <c r="C100" s="79"/>
      <c r="D100" s="79"/>
      <c r="E100" s="79"/>
      <c r="F100" s="79"/>
      <c r="G100" s="79"/>
      <c r="H100" s="79"/>
      <c r="I100" s="79"/>
      <c r="J100" s="79"/>
      <c r="K100" s="79"/>
      <c r="L100" s="79"/>
      <c r="M100" s="78"/>
      <c r="N100" s="78"/>
      <c r="O100" s="78"/>
      <c r="P100" s="78"/>
      <c r="Q100" s="78"/>
      <c r="R100" s="78"/>
      <c r="U100" s="1"/>
      <c r="V100" s="1"/>
      <c r="W100" s="1"/>
      <c r="X100" s="1"/>
      <c r="Y100" s="1"/>
    </row>
    <row r="101" spans="1:25" ht="28.5" customHeight="1">
      <c r="A101" s="398" t="s">
        <v>123</v>
      </c>
      <c r="B101" s="398"/>
      <c r="C101" s="398"/>
      <c r="D101" s="398"/>
      <c r="E101" s="398"/>
      <c r="F101" s="398"/>
      <c r="G101" s="398"/>
      <c r="H101" s="398"/>
      <c r="I101" s="398"/>
      <c r="J101" s="398"/>
      <c r="K101" s="398"/>
      <c r="L101" s="398"/>
      <c r="M101" s="398"/>
      <c r="N101" s="398"/>
      <c r="O101" s="398"/>
      <c r="P101" s="398"/>
      <c r="Q101" s="398"/>
      <c r="R101" s="398"/>
      <c r="U101" s="1"/>
      <c r="V101" s="1"/>
      <c r="W101" s="1"/>
      <c r="X101" s="1"/>
      <c r="Y101" s="1"/>
    </row>
    <row r="102" spans="1:25" ht="16">
      <c r="A102" s="77"/>
      <c r="B102" s="77"/>
      <c r="C102" s="77"/>
      <c r="D102" s="77"/>
      <c r="E102" s="77"/>
      <c r="F102" s="77"/>
      <c r="G102" s="77"/>
      <c r="H102" s="77"/>
      <c r="I102" s="77"/>
      <c r="J102" s="77"/>
      <c r="K102" s="77"/>
      <c r="L102" s="77"/>
      <c r="M102" s="77"/>
      <c r="N102" s="77"/>
      <c r="O102" s="77"/>
      <c r="P102" s="77"/>
      <c r="Q102" s="77"/>
      <c r="R102" s="77"/>
      <c r="U102" s="1"/>
      <c r="V102" s="1"/>
      <c r="W102" s="1"/>
      <c r="X102" s="1"/>
      <c r="Y102" s="1"/>
    </row>
    <row r="103" spans="1:25" ht="16">
      <c r="A103" s="1"/>
      <c r="B103" s="1"/>
      <c r="C103" s="1"/>
      <c r="D103" s="1"/>
      <c r="E103" s="1"/>
      <c r="F103" s="1"/>
      <c r="G103" s="1"/>
      <c r="H103" s="1"/>
      <c r="I103" s="1"/>
      <c r="J103" s="1"/>
      <c r="K103" s="1"/>
      <c r="L103" s="1"/>
      <c r="M103" s="1"/>
      <c r="N103" s="1"/>
      <c r="O103" s="1"/>
      <c r="P103" s="1"/>
      <c r="Q103" s="1"/>
      <c r="R103" s="1"/>
      <c r="U103" s="1"/>
      <c r="V103" s="1"/>
      <c r="W103" s="1"/>
      <c r="X103" s="1"/>
      <c r="Y103" s="1"/>
    </row>
    <row r="104" spans="1:25" ht="16">
      <c r="A104" s="1"/>
      <c r="B104" s="1"/>
      <c r="C104" s="1"/>
      <c r="D104" s="1"/>
      <c r="E104" s="1"/>
      <c r="F104" s="1"/>
      <c r="G104" s="1"/>
      <c r="H104" s="1"/>
      <c r="I104" s="1"/>
      <c r="J104" s="1"/>
      <c r="K104" s="1"/>
      <c r="L104" s="1"/>
      <c r="M104" s="1"/>
      <c r="N104" s="1"/>
      <c r="O104" s="1"/>
      <c r="P104" s="1"/>
      <c r="Q104" s="1"/>
      <c r="R104" s="1"/>
      <c r="U104" s="1"/>
      <c r="V104" s="1"/>
      <c r="W104" s="1"/>
      <c r="X104" s="1"/>
      <c r="Y104" s="1"/>
    </row>
    <row r="105" spans="1:25" ht="16">
      <c r="A105" s="1"/>
      <c r="B105" s="1"/>
      <c r="C105" s="1"/>
      <c r="D105" s="1"/>
      <c r="E105" s="1"/>
      <c r="F105" s="1"/>
      <c r="G105" s="1"/>
      <c r="H105" s="1"/>
      <c r="I105" s="1"/>
      <c r="J105" s="1"/>
      <c r="K105" s="1"/>
      <c r="L105" s="1"/>
      <c r="M105" s="1"/>
      <c r="N105" s="1"/>
      <c r="O105" s="1"/>
      <c r="P105" s="1"/>
      <c r="Q105" s="1"/>
      <c r="R105" s="1"/>
      <c r="U105" s="1"/>
      <c r="V105" s="1"/>
      <c r="W105" s="1"/>
      <c r="X105" s="1"/>
      <c r="Y105" s="1"/>
    </row>
    <row r="106" spans="1:25" ht="16">
      <c r="A106" s="1"/>
      <c r="B106" s="1"/>
      <c r="C106" s="1"/>
      <c r="D106" s="1"/>
      <c r="E106" s="1"/>
      <c r="F106" s="1"/>
      <c r="G106" s="1"/>
      <c r="H106" s="1"/>
      <c r="I106" s="1"/>
      <c r="J106" s="1"/>
      <c r="K106" s="1"/>
      <c r="L106" s="1"/>
      <c r="M106" s="1"/>
      <c r="N106" s="1"/>
      <c r="O106" s="1"/>
      <c r="P106" s="1"/>
      <c r="Q106" s="1"/>
      <c r="R106" s="1"/>
      <c r="U106" s="1"/>
      <c r="V106" s="1"/>
      <c r="W106" s="1"/>
      <c r="X106" s="1"/>
      <c r="Y106" s="1"/>
    </row>
    <row r="107" spans="1:25" ht="16">
      <c r="A107" s="1"/>
      <c r="B107" s="1"/>
      <c r="C107" s="1"/>
      <c r="D107" s="1"/>
      <c r="E107" s="1"/>
      <c r="F107" s="1"/>
      <c r="G107" s="1"/>
      <c r="H107" s="1"/>
      <c r="I107" s="1"/>
      <c r="J107" s="1"/>
      <c r="K107" s="1"/>
      <c r="L107" s="1"/>
      <c r="M107" s="1"/>
      <c r="N107" s="1"/>
      <c r="O107" s="1"/>
      <c r="P107" s="1"/>
      <c r="Q107" s="1"/>
      <c r="R107" s="1"/>
      <c r="U107" s="1"/>
      <c r="V107" s="1"/>
      <c r="W107" s="1"/>
      <c r="X107" s="1"/>
      <c r="Y107" s="1"/>
    </row>
    <row r="108" spans="1:25" ht="16">
      <c r="A108" s="1"/>
      <c r="B108" s="1"/>
      <c r="C108" s="1"/>
      <c r="D108" s="1"/>
      <c r="E108" s="1"/>
      <c r="F108" s="1"/>
      <c r="G108" s="1"/>
      <c r="H108" s="1"/>
      <c r="I108" s="1"/>
      <c r="J108" s="1"/>
      <c r="K108" s="1"/>
      <c r="L108" s="1"/>
      <c r="M108" s="1"/>
      <c r="N108" s="1"/>
      <c r="O108" s="1"/>
      <c r="P108" s="1"/>
      <c r="Q108" s="1"/>
      <c r="R108" s="1"/>
      <c r="U108" s="1"/>
      <c r="V108" s="1"/>
      <c r="W108" s="1"/>
      <c r="X108" s="1"/>
      <c r="Y108" s="1"/>
    </row>
    <row r="109" spans="1:25" ht="16">
      <c r="A109" s="1"/>
      <c r="B109" s="1"/>
      <c r="C109" s="1"/>
      <c r="D109" s="1"/>
      <c r="E109" s="1"/>
      <c r="F109" s="1"/>
      <c r="G109" s="1"/>
      <c r="H109" s="1"/>
      <c r="I109" s="1"/>
      <c r="J109" s="1"/>
      <c r="K109" s="1"/>
      <c r="L109" s="1"/>
      <c r="M109" s="1"/>
      <c r="N109" s="1"/>
      <c r="O109" s="1"/>
      <c r="P109" s="1"/>
      <c r="Q109" s="1"/>
      <c r="R109" s="1"/>
      <c r="U109" s="1"/>
      <c r="V109" s="1"/>
      <c r="W109" s="1"/>
      <c r="X109" s="1"/>
      <c r="Y109" s="1"/>
    </row>
    <row r="110" spans="1:25" ht="16">
      <c r="A110" s="1"/>
      <c r="B110" s="1"/>
      <c r="C110" s="1"/>
      <c r="D110" s="1"/>
      <c r="E110" s="1"/>
      <c r="F110" s="1"/>
      <c r="G110" s="1"/>
      <c r="H110" s="1"/>
      <c r="I110" s="1"/>
      <c r="J110" s="1"/>
      <c r="K110" s="1"/>
      <c r="L110" s="1"/>
      <c r="M110" s="1"/>
      <c r="N110" s="1"/>
      <c r="O110" s="1"/>
      <c r="P110" s="1"/>
      <c r="Q110" s="1"/>
      <c r="R110" s="1"/>
      <c r="U110" s="1"/>
      <c r="V110" s="1"/>
      <c r="W110" s="1"/>
      <c r="X110" s="1"/>
      <c r="Y110" s="1"/>
    </row>
    <row r="111" spans="1:25" ht="16">
      <c r="A111" s="1"/>
      <c r="B111" s="1"/>
      <c r="C111" s="1"/>
      <c r="D111" s="1"/>
      <c r="E111" s="1"/>
      <c r="F111" s="1"/>
      <c r="G111" s="1"/>
      <c r="H111" s="1"/>
      <c r="I111" s="1"/>
      <c r="J111" s="1"/>
      <c r="K111" s="1"/>
      <c r="L111" s="1"/>
      <c r="M111" s="1"/>
      <c r="N111" s="1"/>
      <c r="O111" s="1"/>
      <c r="P111" s="1"/>
      <c r="Q111" s="1"/>
      <c r="R111" s="1"/>
      <c r="U111" s="1"/>
      <c r="V111" s="1"/>
      <c r="W111" s="1"/>
      <c r="X111" s="1"/>
      <c r="Y111" s="1"/>
    </row>
    <row r="112" spans="1:25" ht="16">
      <c r="A112" s="1"/>
      <c r="B112" s="1"/>
      <c r="C112" s="1"/>
      <c r="D112" s="1"/>
      <c r="E112" s="1"/>
      <c r="F112" s="1"/>
      <c r="G112" s="1"/>
      <c r="H112" s="1"/>
      <c r="I112" s="1"/>
      <c r="J112" s="1"/>
      <c r="K112" s="1"/>
      <c r="L112" s="1"/>
      <c r="M112" s="1"/>
      <c r="N112" s="1"/>
      <c r="O112" s="1"/>
      <c r="P112" s="1"/>
      <c r="Q112" s="1"/>
      <c r="R112" s="1"/>
      <c r="U112" s="1"/>
      <c r="V112" s="1"/>
      <c r="W112" s="1"/>
      <c r="X112" s="1"/>
      <c r="Y112" s="1"/>
    </row>
    <row r="113" spans="1:25" ht="16">
      <c r="A113" s="1"/>
      <c r="B113" s="1"/>
      <c r="C113" s="1"/>
      <c r="D113" s="1"/>
      <c r="E113" s="1"/>
      <c r="F113" s="1"/>
      <c r="G113" s="1"/>
      <c r="H113" s="1"/>
      <c r="I113" s="1"/>
      <c r="J113" s="1"/>
      <c r="K113" s="1"/>
      <c r="L113" s="1"/>
      <c r="M113" s="1"/>
      <c r="N113" s="1"/>
      <c r="O113" s="1"/>
      <c r="P113" s="1"/>
      <c r="Q113" s="1"/>
      <c r="R113" s="1"/>
      <c r="U113" s="1"/>
      <c r="V113" s="1"/>
      <c r="W113" s="1"/>
      <c r="X113" s="1"/>
      <c r="Y113" s="1"/>
    </row>
    <row r="114" spans="1:25" ht="16">
      <c r="A114" s="1"/>
      <c r="B114" s="1"/>
      <c r="C114" s="1"/>
      <c r="D114" s="1"/>
      <c r="E114" s="1"/>
      <c r="F114" s="1"/>
      <c r="G114" s="1"/>
      <c r="H114" s="1"/>
      <c r="I114" s="1"/>
      <c r="J114" s="1"/>
      <c r="K114" s="1"/>
      <c r="L114" s="1"/>
      <c r="M114" s="1"/>
      <c r="N114" s="1"/>
      <c r="O114" s="1"/>
      <c r="P114" s="1"/>
      <c r="Q114" s="1"/>
      <c r="R114" s="1"/>
      <c r="U114" s="1"/>
      <c r="V114" s="1"/>
      <c r="W114" s="1"/>
      <c r="X114" s="1"/>
      <c r="Y114" s="1"/>
    </row>
    <row r="115" spans="1:25" ht="16">
      <c r="A115" s="1"/>
      <c r="B115" s="1"/>
      <c r="C115" s="1"/>
      <c r="D115" s="1"/>
      <c r="E115" s="1"/>
      <c r="F115" s="1"/>
      <c r="G115" s="1"/>
      <c r="H115" s="1"/>
      <c r="I115" s="1"/>
      <c r="J115" s="1"/>
      <c r="K115" s="1"/>
      <c r="L115" s="1"/>
      <c r="M115" s="1"/>
      <c r="N115" s="1"/>
      <c r="O115" s="1"/>
      <c r="P115" s="1"/>
      <c r="Q115" s="1"/>
      <c r="R115" s="1"/>
      <c r="U115" s="1"/>
      <c r="V115" s="1"/>
      <c r="W115" s="1"/>
      <c r="X115" s="1"/>
      <c r="Y115" s="1"/>
    </row>
    <row r="116" spans="1:25" ht="16">
      <c r="A116" s="1"/>
      <c r="B116" s="1"/>
      <c r="C116" s="1"/>
      <c r="D116" s="1"/>
      <c r="E116" s="1"/>
      <c r="F116" s="1"/>
      <c r="G116" s="1"/>
      <c r="H116" s="1"/>
      <c r="I116" s="1"/>
      <c r="J116" s="1"/>
      <c r="K116" s="1"/>
      <c r="L116" s="1"/>
      <c r="M116" s="1"/>
      <c r="N116" s="1"/>
      <c r="O116" s="1"/>
      <c r="P116" s="1"/>
      <c r="Q116" s="1"/>
      <c r="R116" s="1"/>
      <c r="U116" s="1"/>
      <c r="V116" s="1"/>
      <c r="W116" s="1"/>
      <c r="X116" s="1"/>
      <c r="Y116" s="1"/>
    </row>
    <row r="117" spans="1:25" ht="16">
      <c r="A117" s="1"/>
      <c r="B117" s="1"/>
      <c r="C117" s="1"/>
      <c r="D117" s="1"/>
      <c r="E117" s="1"/>
      <c r="F117" s="1"/>
      <c r="G117" s="1"/>
      <c r="H117" s="1"/>
      <c r="I117" s="1"/>
      <c r="J117" s="1"/>
      <c r="K117" s="1"/>
      <c r="L117" s="1"/>
      <c r="M117" s="1"/>
      <c r="N117" s="1"/>
      <c r="O117" s="1"/>
      <c r="P117" s="1"/>
      <c r="Q117" s="1"/>
      <c r="R117" s="1"/>
      <c r="U117" s="1"/>
      <c r="V117" s="1"/>
      <c r="W117" s="1"/>
      <c r="X117" s="1"/>
      <c r="Y117" s="1"/>
    </row>
    <row r="118" spans="1:25" ht="16">
      <c r="A118" s="1"/>
      <c r="B118" s="1"/>
      <c r="C118" s="1"/>
      <c r="D118" s="1"/>
      <c r="E118" s="1"/>
      <c r="F118" s="1"/>
      <c r="G118" s="1"/>
      <c r="H118" s="1"/>
      <c r="I118" s="1"/>
      <c r="J118" s="1"/>
      <c r="K118" s="1"/>
      <c r="L118" s="1"/>
      <c r="M118" s="1"/>
      <c r="N118" s="1"/>
      <c r="O118" s="1"/>
      <c r="P118" s="1"/>
      <c r="Q118" s="1"/>
      <c r="R118" s="1"/>
      <c r="U118" s="1"/>
      <c r="V118" s="1"/>
      <c r="W118" s="1"/>
      <c r="X118" s="1"/>
      <c r="Y118" s="1"/>
    </row>
    <row r="119" spans="1:25" ht="16">
      <c r="A119" s="1"/>
      <c r="B119" s="1"/>
      <c r="C119" s="1"/>
      <c r="D119" s="1"/>
      <c r="E119" s="1"/>
      <c r="F119" s="1"/>
      <c r="G119" s="1"/>
      <c r="H119" s="1"/>
      <c r="I119" s="1"/>
      <c r="J119" s="1"/>
      <c r="K119" s="1"/>
      <c r="L119" s="1"/>
      <c r="M119" s="1"/>
      <c r="N119" s="1"/>
      <c r="O119" s="1"/>
      <c r="P119" s="1"/>
      <c r="Q119" s="1"/>
      <c r="R119" s="1"/>
      <c r="U119" s="1"/>
      <c r="V119" s="1"/>
      <c r="W119" s="1"/>
      <c r="X119" s="1"/>
      <c r="Y119" s="1"/>
    </row>
    <row r="120" spans="1:25" ht="16">
      <c r="A120" s="1"/>
      <c r="B120" s="1"/>
      <c r="C120" s="1"/>
      <c r="D120" s="1"/>
      <c r="E120" s="1"/>
      <c r="F120" s="1"/>
      <c r="G120" s="1"/>
      <c r="H120" s="1"/>
      <c r="I120" s="1"/>
      <c r="J120" s="1"/>
      <c r="K120" s="1"/>
      <c r="L120" s="1"/>
      <c r="M120" s="1"/>
      <c r="N120" s="1"/>
      <c r="O120" s="1"/>
      <c r="P120" s="1"/>
      <c r="Q120" s="1"/>
      <c r="R120" s="1"/>
      <c r="U120" s="1"/>
      <c r="V120" s="1"/>
      <c r="W120" s="1"/>
      <c r="X120" s="1"/>
      <c r="Y120" s="1"/>
    </row>
    <row r="121" spans="1:25" ht="16">
      <c r="A121" s="1"/>
      <c r="B121" s="1"/>
      <c r="C121" s="1"/>
      <c r="D121" s="1"/>
      <c r="E121" s="1"/>
      <c r="F121" s="1"/>
      <c r="G121" s="1"/>
      <c r="H121" s="1"/>
      <c r="I121" s="1"/>
      <c r="J121" s="1"/>
      <c r="K121" s="1"/>
      <c r="L121" s="1"/>
      <c r="M121" s="1"/>
      <c r="N121" s="1"/>
      <c r="O121" s="1"/>
      <c r="P121" s="1"/>
      <c r="Q121" s="1"/>
      <c r="R121" s="1"/>
      <c r="U121" s="1"/>
      <c r="V121" s="1"/>
      <c r="W121" s="1"/>
      <c r="X121" s="1"/>
      <c r="Y121" s="1"/>
    </row>
    <row r="122" spans="1:25" ht="16">
      <c r="A122" s="1"/>
      <c r="B122" s="1"/>
      <c r="C122" s="1"/>
      <c r="D122" s="1"/>
      <c r="E122" s="1"/>
      <c r="F122" s="1"/>
      <c r="G122" s="1"/>
      <c r="H122" s="1"/>
      <c r="I122" s="1"/>
      <c r="J122" s="1"/>
      <c r="K122" s="1"/>
      <c r="L122" s="1"/>
      <c r="M122" s="1"/>
      <c r="N122" s="1"/>
      <c r="O122" s="1"/>
      <c r="P122" s="1"/>
      <c r="Q122" s="1"/>
      <c r="R122" s="1"/>
      <c r="U122" s="1"/>
      <c r="V122" s="1"/>
      <c r="W122" s="1"/>
      <c r="X122" s="1"/>
      <c r="Y122" s="1"/>
    </row>
    <row r="123" spans="1:25" ht="16">
      <c r="A123" s="1"/>
      <c r="B123" s="1"/>
      <c r="C123" s="1"/>
      <c r="D123" s="1"/>
      <c r="E123" s="1"/>
      <c r="F123" s="1"/>
      <c r="G123" s="1"/>
      <c r="H123" s="1"/>
      <c r="I123" s="1"/>
      <c r="J123" s="1"/>
      <c r="K123" s="1"/>
      <c r="L123" s="1"/>
      <c r="M123" s="1"/>
      <c r="N123" s="1"/>
      <c r="O123" s="1"/>
      <c r="P123" s="1"/>
      <c r="Q123" s="1"/>
      <c r="R123" s="1"/>
      <c r="U123" s="1"/>
      <c r="V123" s="1"/>
      <c r="W123" s="1"/>
      <c r="X123" s="1"/>
      <c r="Y123" s="1"/>
    </row>
    <row r="124" spans="1:25" ht="16">
      <c r="A124" s="1"/>
      <c r="B124" s="1"/>
      <c r="C124" s="1"/>
      <c r="D124" s="1"/>
      <c r="E124" s="1"/>
      <c r="F124" s="1"/>
      <c r="G124" s="1"/>
      <c r="H124" s="1"/>
      <c r="I124" s="1"/>
      <c r="J124" s="1"/>
      <c r="K124" s="1"/>
      <c r="L124" s="1"/>
      <c r="M124" s="1"/>
      <c r="N124" s="1"/>
      <c r="O124" s="1"/>
      <c r="P124" s="1"/>
      <c r="Q124" s="1"/>
      <c r="R124" s="1"/>
      <c r="U124" s="1"/>
      <c r="V124" s="1"/>
      <c r="W124" s="1"/>
      <c r="X124" s="1"/>
      <c r="Y124" s="1"/>
    </row>
    <row r="125" spans="1:25" ht="16">
      <c r="A125" s="1"/>
      <c r="B125" s="1"/>
      <c r="C125" s="1"/>
      <c r="D125" s="1"/>
      <c r="E125" s="1"/>
      <c r="F125" s="1"/>
      <c r="G125" s="1"/>
      <c r="H125" s="1"/>
      <c r="I125" s="1"/>
      <c r="J125" s="1"/>
      <c r="K125" s="1"/>
      <c r="L125" s="1"/>
      <c r="M125" s="1"/>
      <c r="N125" s="1"/>
      <c r="O125" s="1"/>
      <c r="P125" s="1"/>
      <c r="Q125" s="1"/>
      <c r="R125" s="1"/>
      <c r="U125" s="1"/>
      <c r="V125" s="1"/>
      <c r="W125" s="1"/>
      <c r="X125" s="1"/>
      <c r="Y125" s="1"/>
    </row>
    <row r="126" spans="1:25" ht="16">
      <c r="A126" s="1"/>
      <c r="B126" s="1"/>
      <c r="C126" s="1"/>
      <c r="D126" s="1"/>
      <c r="E126" s="1"/>
      <c r="F126" s="1"/>
      <c r="G126" s="1"/>
      <c r="H126" s="1"/>
      <c r="I126" s="1"/>
      <c r="J126" s="1"/>
      <c r="K126" s="1"/>
      <c r="L126" s="1"/>
      <c r="M126" s="1"/>
      <c r="N126" s="1"/>
      <c r="O126" s="1"/>
      <c r="P126" s="1"/>
      <c r="Q126" s="1"/>
      <c r="R126" s="1"/>
      <c r="U126" s="1"/>
      <c r="V126" s="1"/>
      <c r="W126" s="1"/>
      <c r="X126" s="1"/>
      <c r="Y126" s="1"/>
    </row>
    <row r="127" spans="1:25" ht="16">
      <c r="A127" s="1"/>
      <c r="B127" s="1"/>
      <c r="C127" s="1"/>
      <c r="D127" s="1"/>
      <c r="E127" s="1"/>
      <c r="F127" s="1"/>
      <c r="G127" s="1"/>
      <c r="H127" s="1"/>
      <c r="I127" s="1"/>
      <c r="J127" s="1"/>
      <c r="K127" s="1"/>
      <c r="L127" s="1"/>
      <c r="M127" s="1"/>
      <c r="N127" s="1"/>
      <c r="O127" s="1"/>
      <c r="P127" s="1"/>
      <c r="Q127" s="1"/>
      <c r="R127" s="1"/>
      <c r="U127" s="1"/>
      <c r="V127" s="1"/>
      <c r="W127" s="1"/>
      <c r="X127" s="1"/>
      <c r="Y127" s="1"/>
    </row>
    <row r="128" spans="1:25" ht="16">
      <c r="A128" s="1"/>
      <c r="B128" s="1"/>
      <c r="C128" s="1"/>
      <c r="D128" s="1"/>
      <c r="E128" s="1"/>
      <c r="F128" s="1"/>
      <c r="G128" s="1"/>
      <c r="H128" s="1"/>
      <c r="I128" s="1"/>
      <c r="J128" s="1"/>
      <c r="K128" s="1"/>
      <c r="L128" s="1"/>
      <c r="M128" s="1"/>
      <c r="N128" s="1"/>
      <c r="O128" s="1"/>
      <c r="P128" s="1"/>
      <c r="Q128" s="1"/>
      <c r="R128" s="1"/>
      <c r="U128" s="1"/>
      <c r="V128" s="1"/>
      <c r="W128" s="1"/>
      <c r="X128" s="1"/>
      <c r="Y128" s="1"/>
    </row>
    <row r="129" spans="1:25" ht="16">
      <c r="A129" s="1"/>
      <c r="B129" s="1"/>
      <c r="C129" s="1"/>
      <c r="D129" s="1"/>
      <c r="E129" s="1"/>
      <c r="F129" s="1"/>
      <c r="G129" s="1"/>
      <c r="H129" s="1"/>
      <c r="I129" s="1"/>
      <c r="J129" s="1"/>
      <c r="K129" s="1"/>
      <c r="L129" s="1"/>
      <c r="M129" s="1"/>
      <c r="N129" s="1"/>
      <c r="O129" s="1"/>
      <c r="P129" s="1"/>
      <c r="Q129" s="1"/>
      <c r="R129" s="1"/>
      <c r="U129" s="1"/>
      <c r="V129" s="1"/>
      <c r="W129" s="1"/>
      <c r="X129" s="1"/>
      <c r="Y129" s="1"/>
    </row>
    <row r="130" spans="1:25" ht="16">
      <c r="A130" s="1"/>
      <c r="B130" s="1"/>
      <c r="C130" s="1"/>
      <c r="D130" s="1"/>
      <c r="E130" s="1"/>
      <c r="F130" s="1"/>
      <c r="G130" s="1"/>
      <c r="H130" s="1"/>
      <c r="I130" s="1"/>
      <c r="J130" s="1"/>
      <c r="K130" s="1"/>
      <c r="L130" s="1"/>
      <c r="M130" s="1"/>
      <c r="N130" s="1"/>
      <c r="O130" s="1"/>
      <c r="P130" s="1"/>
      <c r="Q130" s="1"/>
      <c r="R130" s="1"/>
      <c r="U130" s="1"/>
      <c r="V130" s="1"/>
      <c r="W130" s="1"/>
      <c r="X130" s="1"/>
      <c r="Y130" s="1"/>
    </row>
    <row r="131" spans="1:25" ht="16">
      <c r="U131" s="1"/>
      <c r="V131" s="1"/>
      <c r="W131" s="1"/>
      <c r="X131" s="1"/>
      <c r="Y131" s="1"/>
    </row>
    <row r="132" spans="1:25" ht="16">
      <c r="U132" s="1"/>
      <c r="V132" s="1"/>
      <c r="W132" s="1"/>
      <c r="X132" s="1"/>
      <c r="Y132" s="1"/>
    </row>
    <row r="133" spans="1:25" ht="16">
      <c r="U133" s="1"/>
      <c r="V133" s="1"/>
      <c r="W133" s="1"/>
      <c r="X133" s="1"/>
      <c r="Y133" s="1"/>
    </row>
    <row r="134" spans="1:25" ht="16">
      <c r="U134" s="1"/>
      <c r="V134" s="1"/>
      <c r="W134" s="1"/>
      <c r="X134" s="1"/>
      <c r="Y134" s="1"/>
    </row>
    <row r="135" spans="1:25" ht="16">
      <c r="U135" s="1"/>
      <c r="V135" s="1"/>
      <c r="W135" s="1"/>
      <c r="X135" s="1"/>
      <c r="Y135" s="1"/>
    </row>
    <row r="136" spans="1:25" ht="16">
      <c r="U136" s="1"/>
      <c r="V136" s="1"/>
      <c r="W136" s="1"/>
      <c r="X136" s="1"/>
      <c r="Y136" s="1"/>
    </row>
    <row r="137" spans="1:25" ht="16">
      <c r="U137" s="1"/>
      <c r="V137" s="1"/>
      <c r="W137" s="1"/>
      <c r="X137" s="1"/>
      <c r="Y137" s="1"/>
    </row>
    <row r="138" spans="1:25" ht="16">
      <c r="U138" s="1"/>
      <c r="V138" s="1"/>
      <c r="W138" s="1"/>
      <c r="X138" s="1"/>
      <c r="Y138" s="1"/>
    </row>
    <row r="139" spans="1:25" ht="16">
      <c r="U139" s="1"/>
      <c r="V139" s="1"/>
      <c r="W139" s="1"/>
      <c r="X139" s="1"/>
      <c r="Y139" s="1"/>
    </row>
    <row r="140" spans="1:25" ht="16">
      <c r="U140" s="1"/>
      <c r="V140" s="1"/>
      <c r="W140" s="1"/>
      <c r="X140" s="1"/>
      <c r="Y140" s="1"/>
    </row>
    <row r="141" spans="1:25" ht="16">
      <c r="U141" s="1"/>
      <c r="V141" s="1"/>
      <c r="W141" s="1"/>
      <c r="X141" s="1"/>
      <c r="Y141" s="1"/>
    </row>
    <row r="142" spans="1:25" ht="16">
      <c r="U142" s="1"/>
      <c r="V142" s="1"/>
      <c r="W142" s="1"/>
      <c r="X142" s="1"/>
      <c r="Y142" s="1"/>
    </row>
    <row r="143" spans="1:25" ht="16">
      <c r="U143" s="1"/>
      <c r="V143" s="1"/>
      <c r="W143" s="1"/>
      <c r="X143" s="1"/>
      <c r="Y143" s="1"/>
    </row>
    <row r="144" spans="1:25" ht="16">
      <c r="U144" s="1"/>
      <c r="V144" s="1"/>
      <c r="W144" s="1"/>
      <c r="X144" s="1"/>
      <c r="Y144" s="1"/>
    </row>
    <row r="145" spans="21:25" ht="16">
      <c r="U145" s="1"/>
      <c r="V145" s="1"/>
      <c r="W145" s="1"/>
      <c r="X145" s="1"/>
      <c r="Y145" s="1"/>
    </row>
  </sheetData>
  <mergeCells count="8">
    <mergeCell ref="A5:R5"/>
    <mergeCell ref="A93:Q93"/>
    <mergeCell ref="A99:N99"/>
    <mergeCell ref="A101:R101"/>
    <mergeCell ref="A26:P26"/>
    <mergeCell ref="A11:O11"/>
    <mergeCell ref="A95:Q95"/>
    <mergeCell ref="A97:Q97"/>
  </mergeCells>
  <pageMargins left="0.7" right="0.7" top="0.75" bottom="0.75" header="0.3" footer="0.3"/>
  <pageSetup paperSize="5" scale="4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06CD9-B1A7-44E0-B668-2E3E2AB018AD}">
  <sheetPr codeName="Sheet8">
    <tabColor theme="4" tint="0.59999389629810485"/>
  </sheetPr>
  <dimension ref="A1:G82"/>
  <sheetViews>
    <sheetView topLeftCell="C35" zoomScale="120" zoomScaleNormal="120" workbookViewId="0">
      <selection activeCell="H10" sqref="H10"/>
    </sheetView>
  </sheetViews>
  <sheetFormatPr baseColWidth="10" defaultColWidth="8.796875" defaultRowHeight="13"/>
  <cols>
    <col min="1" max="1" width="76" style="32" customWidth="1"/>
    <col min="2" max="2" width="2" style="59" customWidth="1"/>
    <col min="3" max="3" width="75.796875" style="32" customWidth="1"/>
    <col min="4" max="4" width="2.3984375" customWidth="1"/>
    <col min="5" max="5" width="76.3984375" style="100" customWidth="1"/>
    <col min="6" max="6" width="4.3984375" customWidth="1"/>
    <col min="7" max="7" width="137.3984375" customWidth="1"/>
    <col min="8" max="8" width="23.19921875" customWidth="1"/>
  </cols>
  <sheetData>
    <row r="1" spans="1:7" ht="19">
      <c r="A1" s="170" t="s">
        <v>234</v>
      </c>
      <c r="G1" s="138" t="s">
        <v>95</v>
      </c>
    </row>
    <row r="2" spans="1:7" ht="16">
      <c r="A2" s="152" t="s">
        <v>235</v>
      </c>
      <c r="B2" s="87"/>
      <c r="C2" s="152" t="s">
        <v>591</v>
      </c>
      <c r="D2" s="51"/>
      <c r="E2" s="112" t="s">
        <v>439</v>
      </c>
      <c r="G2" s="139" t="s">
        <v>236</v>
      </c>
    </row>
    <row r="3" spans="1:7" ht="13" customHeight="1">
      <c r="A3" s="32" t="s">
        <v>519</v>
      </c>
      <c r="C3" s="73" t="s">
        <v>203</v>
      </c>
      <c r="E3" s="101" t="s">
        <v>498</v>
      </c>
      <c r="G3" s="402" t="s">
        <v>237</v>
      </c>
    </row>
    <row r="4" spans="1:7">
      <c r="A4" s="32" t="s">
        <v>552</v>
      </c>
      <c r="C4" s="73" t="s">
        <v>204</v>
      </c>
      <c r="E4" s="157" t="s">
        <v>510</v>
      </c>
      <c r="G4" s="403"/>
    </row>
    <row r="5" spans="1:7" ht="18" customHeight="1">
      <c r="A5" s="155" t="s">
        <v>534</v>
      </c>
      <c r="B5" s="99"/>
      <c r="C5" s="155" t="s">
        <v>504</v>
      </c>
      <c r="D5" s="99"/>
      <c r="E5" s="156" t="s">
        <v>205</v>
      </c>
      <c r="G5" s="403"/>
    </row>
    <row r="6" spans="1:7">
      <c r="A6" s="158" t="s">
        <v>521</v>
      </c>
      <c r="C6" s="155" t="s">
        <v>505</v>
      </c>
      <c r="E6" s="156" t="s">
        <v>358</v>
      </c>
      <c r="G6" s="403"/>
    </row>
    <row r="7" spans="1:7">
      <c r="A7" s="156" t="s">
        <v>520</v>
      </c>
      <c r="C7" s="155" t="s">
        <v>534</v>
      </c>
      <c r="E7" s="156" t="s">
        <v>233</v>
      </c>
      <c r="G7" s="415" t="s">
        <v>720</v>
      </c>
    </row>
    <row r="8" spans="1:7">
      <c r="A8" s="156" t="s">
        <v>522</v>
      </c>
      <c r="C8" s="156" t="s">
        <v>506</v>
      </c>
      <c r="G8" s="406"/>
    </row>
    <row r="9" spans="1:7" ht="16">
      <c r="A9" s="156" t="s">
        <v>523</v>
      </c>
      <c r="C9" s="156" t="s">
        <v>507</v>
      </c>
      <c r="E9" s="104" t="s">
        <v>545</v>
      </c>
      <c r="G9" s="406"/>
    </row>
    <row r="10" spans="1:7">
      <c r="A10" s="156" t="s">
        <v>524</v>
      </c>
      <c r="C10" s="156" t="s">
        <v>508</v>
      </c>
      <c r="E10" s="73" t="s">
        <v>554</v>
      </c>
      <c r="G10" s="406"/>
    </row>
    <row r="11" spans="1:7">
      <c r="A11" s="157" t="s">
        <v>510</v>
      </c>
      <c r="C11" s="156" t="s">
        <v>509</v>
      </c>
      <c r="E11" s="73" t="s">
        <v>553</v>
      </c>
      <c r="G11" s="406"/>
    </row>
    <row r="12" spans="1:7">
      <c r="A12" s="156" t="s">
        <v>205</v>
      </c>
      <c r="C12" s="157" t="s">
        <v>510</v>
      </c>
      <c r="E12" s="155" t="s">
        <v>534</v>
      </c>
      <c r="G12" s="406"/>
    </row>
    <row r="13" spans="1:7">
      <c r="A13" s="156" t="s">
        <v>512</v>
      </c>
      <c r="C13" s="156" t="s">
        <v>205</v>
      </c>
      <c r="E13" s="163" t="s">
        <v>546</v>
      </c>
      <c r="G13" s="406"/>
    </row>
    <row r="14" spans="1:7">
      <c r="A14" s="156" t="s">
        <v>358</v>
      </c>
      <c r="C14" s="156" t="s">
        <v>512</v>
      </c>
      <c r="E14" s="163" t="s">
        <v>547</v>
      </c>
      <c r="G14" s="405"/>
    </row>
    <row r="15" spans="1:7">
      <c r="A15" s="156" t="s">
        <v>92</v>
      </c>
      <c r="C15" s="156" t="s">
        <v>358</v>
      </c>
      <c r="E15" s="163" t="s">
        <v>548</v>
      </c>
      <c r="G15" s="404" t="s">
        <v>238</v>
      </c>
    </row>
    <row r="16" spans="1:7">
      <c r="A16" s="156" t="s">
        <v>518</v>
      </c>
      <c r="C16" s="156" t="s">
        <v>92</v>
      </c>
      <c r="E16" s="157" t="s">
        <v>510</v>
      </c>
      <c r="G16" s="405"/>
    </row>
    <row r="17" spans="1:7">
      <c r="A17" s="156" t="s">
        <v>513</v>
      </c>
      <c r="C17" s="156" t="s">
        <v>518</v>
      </c>
      <c r="E17" s="156" t="s">
        <v>205</v>
      </c>
      <c r="G17" s="404" t="s">
        <v>239</v>
      </c>
    </row>
    <row r="18" spans="1:7" ht="28">
      <c r="A18" s="156" t="s">
        <v>511</v>
      </c>
      <c r="C18" s="156" t="s">
        <v>91</v>
      </c>
      <c r="E18" s="164" t="s">
        <v>512</v>
      </c>
      <c r="G18" s="405"/>
    </row>
    <row r="19" spans="1:7">
      <c r="A19" s="156" t="s">
        <v>526</v>
      </c>
      <c r="C19" s="156" t="s">
        <v>511</v>
      </c>
      <c r="E19" s="156" t="s">
        <v>358</v>
      </c>
      <c r="G19" s="407" t="s">
        <v>693</v>
      </c>
    </row>
    <row r="20" spans="1:7" ht="13" customHeight="1">
      <c r="A20" s="156" t="s">
        <v>91</v>
      </c>
      <c r="C20" s="156" t="s">
        <v>515</v>
      </c>
      <c r="E20" s="163" t="s">
        <v>513</v>
      </c>
      <c r="G20" s="403"/>
    </row>
    <row r="21" spans="1:7" ht="31" customHeight="1">
      <c r="A21" s="156" t="s">
        <v>527</v>
      </c>
      <c r="C21" s="156" t="s">
        <v>513</v>
      </c>
      <c r="E21" s="163" t="s">
        <v>550</v>
      </c>
      <c r="G21" s="408"/>
    </row>
    <row r="22" spans="1:7">
      <c r="A22" s="156" t="s">
        <v>525</v>
      </c>
      <c r="C22" s="156" t="s">
        <v>514</v>
      </c>
      <c r="E22" s="163" t="s">
        <v>536</v>
      </c>
      <c r="G22" s="404" t="s">
        <v>240</v>
      </c>
    </row>
    <row r="23" spans="1:7" ht="13" customHeight="1">
      <c r="A23" s="156" t="s">
        <v>517</v>
      </c>
      <c r="C23" s="156" t="s">
        <v>516</v>
      </c>
      <c r="E23" s="164" t="s">
        <v>549</v>
      </c>
      <c r="G23" s="406"/>
    </row>
    <row r="24" spans="1:7">
      <c r="A24" s="156"/>
      <c r="C24" s="156" t="s">
        <v>517</v>
      </c>
      <c r="E24" s="163" t="s">
        <v>551</v>
      </c>
      <c r="G24" s="405"/>
    </row>
    <row r="25" spans="1:7" ht="13" customHeight="1">
      <c r="A25" s="156"/>
      <c r="C25" s="156"/>
      <c r="E25" s="163"/>
      <c r="G25" s="409" t="s">
        <v>241</v>
      </c>
    </row>
    <row r="26" spans="1:7" ht="13" customHeight="1">
      <c r="A26" s="159" t="s">
        <v>256</v>
      </c>
      <c r="C26" s="104" t="s">
        <v>438</v>
      </c>
      <c r="E26" s="112" t="s">
        <v>440</v>
      </c>
      <c r="G26" s="410"/>
    </row>
    <row r="27" spans="1:7" ht="13" customHeight="1">
      <c r="A27" s="101" t="s">
        <v>497</v>
      </c>
      <c r="C27" s="155" t="s">
        <v>534</v>
      </c>
      <c r="E27" s="155" t="s">
        <v>534</v>
      </c>
      <c r="G27" s="410"/>
    </row>
    <row r="28" spans="1:7" ht="28" customHeight="1">
      <c r="A28" s="161" t="s">
        <v>528</v>
      </c>
      <c r="C28" s="156" t="s">
        <v>500</v>
      </c>
      <c r="E28" s="163" t="s">
        <v>499</v>
      </c>
      <c r="G28" s="411"/>
    </row>
    <row r="29" spans="1:7">
      <c r="A29" s="155" t="s">
        <v>534</v>
      </c>
      <c r="C29" s="157" t="s">
        <v>510</v>
      </c>
      <c r="E29" s="162" t="s">
        <v>501</v>
      </c>
      <c r="G29" s="404" t="s">
        <v>242</v>
      </c>
    </row>
    <row r="30" spans="1:7" ht="13" customHeight="1">
      <c r="A30" s="156" t="s">
        <v>533</v>
      </c>
      <c r="C30" s="156" t="s">
        <v>205</v>
      </c>
      <c r="E30" s="163" t="s">
        <v>537</v>
      </c>
      <c r="G30" s="406"/>
    </row>
    <row r="31" spans="1:7">
      <c r="A31" s="160" t="s">
        <v>501</v>
      </c>
      <c r="C31" s="156" t="s">
        <v>512</v>
      </c>
      <c r="E31" s="163" t="s">
        <v>538</v>
      </c>
      <c r="G31" s="406"/>
    </row>
    <row r="32" spans="1:7">
      <c r="A32" s="157" t="s">
        <v>510</v>
      </c>
      <c r="C32" s="156" t="s">
        <v>358</v>
      </c>
      <c r="E32" s="163" t="s">
        <v>542</v>
      </c>
      <c r="G32" s="405"/>
    </row>
    <row r="33" spans="1:7">
      <c r="A33" s="156" t="s">
        <v>205</v>
      </c>
      <c r="C33" s="156" t="s">
        <v>494</v>
      </c>
      <c r="E33" s="163"/>
    </row>
    <row r="34" spans="1:7" ht="16">
      <c r="A34" s="156" t="s">
        <v>512</v>
      </c>
      <c r="C34" s="156" t="s">
        <v>495</v>
      </c>
      <c r="E34" s="157" t="s">
        <v>510</v>
      </c>
      <c r="G34" s="139" t="s">
        <v>243</v>
      </c>
    </row>
    <row r="35" spans="1:7">
      <c r="A35" s="156" t="s">
        <v>358</v>
      </c>
      <c r="C35" s="156" t="s">
        <v>496</v>
      </c>
      <c r="E35" s="156" t="s">
        <v>205</v>
      </c>
      <c r="G35" s="404" t="s">
        <v>244</v>
      </c>
    </row>
    <row r="36" spans="1:7">
      <c r="A36" s="156" t="s">
        <v>92</v>
      </c>
      <c r="C36" s="156" t="s">
        <v>535</v>
      </c>
      <c r="E36" s="156" t="s">
        <v>512</v>
      </c>
      <c r="G36" s="406"/>
    </row>
    <row r="37" spans="1:7">
      <c r="A37" s="156" t="s">
        <v>518</v>
      </c>
      <c r="C37" s="156"/>
      <c r="E37" s="156" t="s">
        <v>358</v>
      </c>
      <c r="G37" s="405"/>
    </row>
    <row r="38" spans="1:7" ht="14">
      <c r="A38" s="156" t="s">
        <v>529</v>
      </c>
      <c r="C38" s="156"/>
      <c r="E38" s="163" t="s">
        <v>539</v>
      </c>
      <c r="G38" s="140" t="s">
        <v>340</v>
      </c>
    </row>
    <row r="39" spans="1:7" ht="13" customHeight="1">
      <c r="A39" s="156" t="s">
        <v>511</v>
      </c>
      <c r="C39" s="156"/>
      <c r="E39" s="163" t="s">
        <v>540</v>
      </c>
      <c r="G39" s="412" t="s">
        <v>694</v>
      </c>
    </row>
    <row r="40" spans="1:7" ht="13" customHeight="1">
      <c r="A40" s="156" t="s">
        <v>532</v>
      </c>
      <c r="C40" s="156"/>
      <c r="E40" s="163" t="s">
        <v>541</v>
      </c>
      <c r="G40" s="412"/>
    </row>
    <row r="41" spans="1:7" ht="13" customHeight="1">
      <c r="A41" s="156" t="s">
        <v>91</v>
      </c>
      <c r="C41" s="156"/>
      <c r="E41" s="163" t="s">
        <v>525</v>
      </c>
      <c r="G41" s="296"/>
    </row>
    <row r="42" spans="1:7" ht="13" customHeight="1">
      <c r="A42" s="156" t="s">
        <v>514</v>
      </c>
      <c r="C42" s="156"/>
      <c r="E42" s="163" t="s">
        <v>543</v>
      </c>
      <c r="G42" s="296"/>
    </row>
    <row r="43" spans="1:7" ht="14">
      <c r="A43" s="156" t="s">
        <v>531</v>
      </c>
      <c r="C43" s="156"/>
      <c r="E43" s="163" t="s">
        <v>544</v>
      </c>
      <c r="G43" s="193"/>
    </row>
    <row r="44" spans="1:7">
      <c r="A44" s="156" t="s">
        <v>517</v>
      </c>
      <c r="C44" s="156"/>
      <c r="E44" s="163"/>
    </row>
    <row r="45" spans="1:7">
      <c r="A45" s="156" t="s">
        <v>530</v>
      </c>
      <c r="C45" s="156"/>
      <c r="E45" s="163"/>
    </row>
    <row r="46" spans="1:7">
      <c r="A46" s="156"/>
      <c r="C46" s="156"/>
      <c r="E46" s="163"/>
    </row>
    <row r="47" spans="1:7">
      <c r="A47" s="32" t="s">
        <v>587</v>
      </c>
      <c r="C47" s="156"/>
      <c r="E47" s="163"/>
    </row>
    <row r="48" spans="1:7">
      <c r="C48" s="156"/>
      <c r="E48" s="163"/>
    </row>
    <row r="49" spans="1:5" ht="18">
      <c r="A49" s="153" t="s">
        <v>660</v>
      </c>
      <c r="B49" s="166"/>
      <c r="C49" s="167"/>
      <c r="D49" s="168"/>
      <c r="E49" s="169"/>
    </row>
    <row r="50" spans="1:5">
      <c r="A50" s="194" t="s">
        <v>457</v>
      </c>
      <c r="E50" s="163"/>
    </row>
    <row r="51" spans="1:5" ht="28">
      <c r="A51" s="195" t="s">
        <v>87</v>
      </c>
      <c r="E51" s="163"/>
    </row>
    <row r="52" spans="1:5" ht="14">
      <c r="A52" s="129"/>
      <c r="E52" s="163"/>
    </row>
    <row r="53" spans="1:5" ht="17">
      <c r="A53" s="111" t="s">
        <v>257</v>
      </c>
      <c r="C53" s="104" t="s">
        <v>261</v>
      </c>
      <c r="E53" s="112" t="s">
        <v>267</v>
      </c>
    </row>
    <row r="54" spans="1:5" ht="14">
      <c r="A54" s="33" t="s">
        <v>260</v>
      </c>
      <c r="C54" s="33" t="s">
        <v>260</v>
      </c>
      <c r="E54" s="33" t="s">
        <v>260</v>
      </c>
    </row>
    <row r="55" spans="1:5">
      <c r="A55" s="32" t="s">
        <v>276</v>
      </c>
      <c r="C55" s="32" t="s">
        <v>262</v>
      </c>
      <c r="E55" s="101" t="s">
        <v>264</v>
      </c>
    </row>
    <row r="56" spans="1:5">
      <c r="A56" s="32" t="s">
        <v>264</v>
      </c>
      <c r="C56" s="32" t="s">
        <v>258</v>
      </c>
      <c r="E56" s="101" t="s">
        <v>268</v>
      </c>
    </row>
    <row r="57" spans="1:5">
      <c r="A57" s="32" t="s">
        <v>277</v>
      </c>
      <c r="C57" s="32" t="s">
        <v>259</v>
      </c>
      <c r="E57" s="101" t="s">
        <v>274</v>
      </c>
    </row>
    <row r="58" spans="1:5">
      <c r="A58" s="32" t="s">
        <v>601</v>
      </c>
      <c r="C58" s="32" t="s">
        <v>263</v>
      </c>
      <c r="E58" s="101" t="s">
        <v>269</v>
      </c>
    </row>
    <row r="59" spans="1:5">
      <c r="C59" s="32" t="s">
        <v>264</v>
      </c>
      <c r="E59" s="101" t="s">
        <v>270</v>
      </c>
    </row>
    <row r="60" spans="1:5">
      <c r="C60" s="32" t="s">
        <v>265</v>
      </c>
      <c r="E60" s="101" t="s">
        <v>271</v>
      </c>
    </row>
    <row r="61" spans="1:5">
      <c r="C61" s="32" t="s">
        <v>266</v>
      </c>
      <c r="E61" s="101" t="s">
        <v>272</v>
      </c>
    </row>
    <row r="62" spans="1:5">
      <c r="C62" s="32" t="s">
        <v>601</v>
      </c>
      <c r="E62" s="101" t="s">
        <v>273</v>
      </c>
    </row>
    <row r="63" spans="1:5">
      <c r="E63" s="101" t="s">
        <v>275</v>
      </c>
    </row>
    <row r="64" spans="1:5" ht="16">
      <c r="A64" s="104" t="s">
        <v>279</v>
      </c>
      <c r="C64" s="104" t="s">
        <v>292</v>
      </c>
      <c r="E64" s="101" t="s">
        <v>277</v>
      </c>
    </row>
    <row r="65" spans="1:5" ht="14">
      <c r="A65" s="33" t="s">
        <v>260</v>
      </c>
      <c r="C65" s="33" t="s">
        <v>260</v>
      </c>
      <c r="E65" s="101" t="s">
        <v>278</v>
      </c>
    </row>
    <row r="66" spans="1:5">
      <c r="A66" s="32" t="s">
        <v>280</v>
      </c>
      <c r="C66" s="32" t="s">
        <v>293</v>
      </c>
      <c r="E66" s="32" t="s">
        <v>601</v>
      </c>
    </row>
    <row r="67" spans="1:5">
      <c r="A67" s="32" t="s">
        <v>281</v>
      </c>
      <c r="C67" s="32" t="s">
        <v>359</v>
      </c>
      <c r="E67" s="32"/>
    </row>
    <row r="68" spans="1:5" ht="16">
      <c r="A68" s="32" t="s">
        <v>282</v>
      </c>
      <c r="C68" s="32" t="s">
        <v>259</v>
      </c>
      <c r="E68" s="104" t="s">
        <v>298</v>
      </c>
    </row>
    <row r="69" spans="1:5" ht="14">
      <c r="A69" s="32" t="s">
        <v>283</v>
      </c>
      <c r="C69" s="32" t="s">
        <v>294</v>
      </c>
      <c r="E69" s="33" t="s">
        <v>260</v>
      </c>
    </row>
    <row r="70" spans="1:5">
      <c r="A70" s="32" t="s">
        <v>284</v>
      </c>
      <c r="C70" s="32" t="s">
        <v>360</v>
      </c>
      <c r="E70" s="32" t="s">
        <v>299</v>
      </c>
    </row>
    <row r="71" spans="1:5">
      <c r="A71" s="32" t="s">
        <v>285</v>
      </c>
      <c r="C71" s="32" t="s">
        <v>601</v>
      </c>
      <c r="E71" s="32" t="s">
        <v>305</v>
      </c>
    </row>
    <row r="72" spans="1:5">
      <c r="A72" s="32" t="s">
        <v>286</v>
      </c>
      <c r="E72" s="32" t="s">
        <v>300</v>
      </c>
    </row>
    <row r="73" spans="1:5" ht="16">
      <c r="A73" s="32" t="s">
        <v>287</v>
      </c>
      <c r="C73" s="112" t="s">
        <v>295</v>
      </c>
      <c r="E73" s="32" t="s">
        <v>301</v>
      </c>
    </row>
    <row r="74" spans="1:5" ht="14">
      <c r="A74" s="32" t="s">
        <v>288</v>
      </c>
      <c r="C74" s="33" t="s">
        <v>260</v>
      </c>
      <c r="E74" s="32" t="s">
        <v>302</v>
      </c>
    </row>
    <row r="75" spans="1:5">
      <c r="A75" s="32" t="s">
        <v>289</v>
      </c>
      <c r="C75" s="101" t="s">
        <v>277</v>
      </c>
      <c r="E75" s="32" t="s">
        <v>303</v>
      </c>
    </row>
    <row r="76" spans="1:5">
      <c r="A76" s="32" t="s">
        <v>290</v>
      </c>
      <c r="C76" s="101" t="s">
        <v>296</v>
      </c>
      <c r="E76" s="32" t="s">
        <v>304</v>
      </c>
    </row>
    <row r="77" spans="1:5">
      <c r="A77" s="32" t="s">
        <v>291</v>
      </c>
      <c r="C77" s="101" t="s">
        <v>297</v>
      </c>
      <c r="E77" s="32" t="s">
        <v>264</v>
      </c>
    </row>
    <row r="78" spans="1:5">
      <c r="A78" s="32" t="s">
        <v>264</v>
      </c>
      <c r="C78" s="32" t="s">
        <v>601</v>
      </c>
      <c r="E78" s="32" t="s">
        <v>306</v>
      </c>
    </row>
    <row r="79" spans="1:5">
      <c r="A79" s="32" t="s">
        <v>601</v>
      </c>
      <c r="E79" s="32" t="s">
        <v>270</v>
      </c>
    </row>
    <row r="80" spans="1:5">
      <c r="E80" s="32" t="s">
        <v>361</v>
      </c>
    </row>
    <row r="81" spans="5:5">
      <c r="E81" s="32" t="s">
        <v>601</v>
      </c>
    </row>
    <row r="82" spans="5:5">
      <c r="E82" s="101" t="s">
        <v>667</v>
      </c>
    </row>
  </sheetData>
  <mergeCells count="10">
    <mergeCell ref="G39:G40"/>
    <mergeCell ref="G3:G6"/>
    <mergeCell ref="G15:G16"/>
    <mergeCell ref="G35:G37"/>
    <mergeCell ref="G7:G14"/>
    <mergeCell ref="G17:G18"/>
    <mergeCell ref="G19:G21"/>
    <mergeCell ref="G22:G24"/>
    <mergeCell ref="G29:G32"/>
    <mergeCell ref="G25:G28"/>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731C5-01C6-45BA-92B3-E377CDAF2D7E}">
  <sheetPr codeName="Sheet6">
    <tabColor theme="4" tint="0.59999389629810485"/>
  </sheetPr>
  <dimension ref="A1:I238"/>
  <sheetViews>
    <sheetView topLeftCell="E10" zoomScale="110" zoomScaleNormal="110" workbookViewId="0">
      <selection activeCell="A38" sqref="A38:A39"/>
    </sheetView>
  </sheetViews>
  <sheetFormatPr baseColWidth="10" defaultColWidth="8.796875" defaultRowHeight="16"/>
  <cols>
    <col min="1" max="1" width="93.3984375" style="30" customWidth="1"/>
    <col min="2" max="2" width="2.19921875" style="30" customWidth="1"/>
    <col min="3" max="3" width="80.59765625" style="30" customWidth="1"/>
    <col min="4" max="4" width="2.3984375" style="30" customWidth="1"/>
    <col min="5" max="5" width="111" style="30" bestFit="1" customWidth="1"/>
    <col min="6" max="6" width="3" style="30" customWidth="1"/>
    <col min="7" max="7" width="124" style="32" customWidth="1"/>
    <col min="8" max="8" width="26.59765625" style="1" customWidth="1"/>
    <col min="9" max="9" width="22" style="54" customWidth="1"/>
  </cols>
  <sheetData>
    <row r="1" spans="1:9" ht="19">
      <c r="A1" s="105" t="s">
        <v>255</v>
      </c>
      <c r="B1" s="105"/>
      <c r="C1" s="105"/>
      <c r="D1" s="105"/>
      <c r="E1" s="105"/>
      <c r="G1" s="138" t="s">
        <v>95</v>
      </c>
    </row>
    <row r="2" spans="1:9" ht="18">
      <c r="A2" s="107"/>
      <c r="B2" s="76"/>
      <c r="C2" s="76"/>
      <c r="D2" s="76"/>
      <c r="E2" s="76"/>
      <c r="G2" s="142" t="s">
        <v>324</v>
      </c>
      <c r="I2" s="71"/>
    </row>
    <row r="3" spans="1:9" ht="18" customHeight="1">
      <c r="A3" s="106" t="s">
        <v>245</v>
      </c>
      <c r="B3" s="76"/>
      <c r="C3" s="76"/>
      <c r="D3" s="76"/>
      <c r="E3" s="76"/>
      <c r="G3" s="414" t="s">
        <v>325</v>
      </c>
      <c r="I3" s="71"/>
    </row>
    <row r="4" spans="1:9">
      <c r="A4" s="102" t="s">
        <v>246</v>
      </c>
      <c r="B4" s="76"/>
      <c r="C4" s="102" t="s">
        <v>247</v>
      </c>
      <c r="D4" s="76"/>
      <c r="E4" s="103" t="s">
        <v>388</v>
      </c>
      <c r="G4" s="414"/>
      <c r="I4" s="71"/>
    </row>
    <row r="5" spans="1:9">
      <c r="A5" s="119" t="s">
        <v>456</v>
      </c>
      <c r="B5" s="120"/>
      <c r="C5" s="115" t="s">
        <v>209</v>
      </c>
      <c r="D5" s="120"/>
      <c r="E5" s="121" t="s">
        <v>663</v>
      </c>
      <c r="G5" s="414"/>
      <c r="I5" s="71"/>
    </row>
    <row r="6" spans="1:9">
      <c r="A6" s="119" t="s">
        <v>307</v>
      </c>
      <c r="B6" s="120"/>
      <c r="C6" s="115" t="s">
        <v>210</v>
      </c>
      <c r="D6" s="120"/>
      <c r="E6" s="122" t="s">
        <v>605</v>
      </c>
      <c r="G6" s="414"/>
      <c r="I6" s="71"/>
    </row>
    <row r="7" spans="1:9">
      <c r="A7" s="119" t="s">
        <v>308</v>
      </c>
      <c r="B7" s="120"/>
      <c r="C7" s="115" t="s">
        <v>212</v>
      </c>
      <c r="D7" s="120"/>
      <c r="E7" s="122" t="s">
        <v>452</v>
      </c>
      <c r="G7" s="414"/>
      <c r="I7" s="71"/>
    </row>
    <row r="8" spans="1:9" ht="16" customHeight="1">
      <c r="A8" s="119" t="s">
        <v>309</v>
      </c>
      <c r="B8" s="120"/>
      <c r="C8" s="115" t="s">
        <v>211</v>
      </c>
      <c r="D8" s="120"/>
      <c r="E8" s="122" t="s">
        <v>453</v>
      </c>
      <c r="G8" s="404" t="s">
        <v>326</v>
      </c>
      <c r="I8" s="71"/>
    </row>
    <row r="9" spans="1:9">
      <c r="A9" s="119" t="s">
        <v>310</v>
      </c>
      <c r="B9" s="120"/>
      <c r="C9" s="115" t="s">
        <v>213</v>
      </c>
      <c r="D9" s="120"/>
      <c r="E9" s="122" t="s">
        <v>48</v>
      </c>
      <c r="G9" s="406"/>
      <c r="I9" s="71"/>
    </row>
    <row r="10" spans="1:9">
      <c r="A10" s="119" t="s">
        <v>311</v>
      </c>
      <c r="B10" s="120"/>
      <c r="C10" s="119" t="s">
        <v>318</v>
      </c>
      <c r="D10" s="120"/>
      <c r="E10" s="122" t="s">
        <v>49</v>
      </c>
      <c r="G10" s="405"/>
      <c r="I10" s="71"/>
    </row>
    <row r="11" spans="1:9" ht="16" customHeight="1">
      <c r="A11" s="119" t="s">
        <v>312</v>
      </c>
      <c r="B11" s="120"/>
      <c r="C11" s="119" t="s">
        <v>319</v>
      </c>
      <c r="D11" s="120"/>
      <c r="E11" s="122" t="s">
        <v>450</v>
      </c>
      <c r="G11" s="415" t="s">
        <v>695</v>
      </c>
      <c r="I11" s="71"/>
    </row>
    <row r="12" spans="1:9">
      <c r="A12" s="119" t="s">
        <v>313</v>
      </c>
      <c r="B12" s="120"/>
      <c r="C12" s="119" t="s">
        <v>320</v>
      </c>
      <c r="D12" s="120"/>
      <c r="E12" s="122" t="s">
        <v>451</v>
      </c>
      <c r="G12" s="406"/>
      <c r="I12" s="71"/>
    </row>
    <row r="13" spans="1:9">
      <c r="A13" s="119" t="s">
        <v>314</v>
      </c>
      <c r="B13" s="120"/>
      <c r="C13" s="119" t="s">
        <v>362</v>
      </c>
      <c r="D13" s="120"/>
      <c r="E13" s="122" t="s">
        <v>449</v>
      </c>
      <c r="G13" s="406"/>
      <c r="I13" s="71"/>
    </row>
    <row r="14" spans="1:9" ht="23" customHeight="1">
      <c r="A14" s="119" t="s">
        <v>315</v>
      </c>
      <c r="B14" s="120"/>
      <c r="C14" s="119" t="s">
        <v>321</v>
      </c>
      <c r="D14" s="120"/>
      <c r="E14" s="122" t="s">
        <v>122</v>
      </c>
      <c r="G14" s="405"/>
      <c r="I14" s="71"/>
    </row>
    <row r="15" spans="1:9">
      <c r="A15" s="119" t="s">
        <v>316</v>
      </c>
      <c r="B15" s="120"/>
      <c r="C15" s="119" t="s">
        <v>322</v>
      </c>
      <c r="D15" s="120"/>
      <c r="E15" s="115" t="s">
        <v>101</v>
      </c>
      <c r="G15" s="404" t="s">
        <v>327</v>
      </c>
      <c r="I15" s="71"/>
    </row>
    <row r="16" spans="1:9" ht="30">
      <c r="A16" s="301" t="s">
        <v>317</v>
      </c>
      <c r="B16" s="120"/>
      <c r="C16" s="119" t="s">
        <v>323</v>
      </c>
      <c r="D16" s="120"/>
      <c r="E16" s="115" t="s">
        <v>606</v>
      </c>
      <c r="G16" s="406"/>
      <c r="I16" s="71"/>
    </row>
    <row r="17" spans="1:9">
      <c r="A17" s="141"/>
      <c r="B17" s="120"/>
      <c r="C17" s="119"/>
      <c r="D17" s="120"/>
      <c r="E17" s="115"/>
      <c r="G17" s="406"/>
      <c r="I17" s="71"/>
    </row>
    <row r="18" spans="1:9">
      <c r="B18" s="120"/>
      <c r="D18" s="120"/>
      <c r="E18" s="104" t="s">
        <v>454</v>
      </c>
      <c r="G18" s="406"/>
      <c r="I18" s="71"/>
    </row>
    <row r="19" spans="1:9">
      <c r="A19" s="110" t="s">
        <v>86</v>
      </c>
      <c r="B19" s="76"/>
      <c r="C19" s="104" t="s">
        <v>442</v>
      </c>
      <c r="D19" s="120"/>
      <c r="E19" s="128" t="s">
        <v>389</v>
      </c>
      <c r="G19" s="406"/>
      <c r="I19" s="71"/>
    </row>
    <row r="20" spans="1:9" ht="30">
      <c r="A20" s="123" t="s">
        <v>380</v>
      </c>
      <c r="B20" s="76"/>
      <c r="C20" s="128" t="s">
        <v>565</v>
      </c>
      <c r="D20" s="120"/>
      <c r="E20" s="128" t="s">
        <v>664</v>
      </c>
      <c r="G20" s="406"/>
      <c r="I20" s="71"/>
    </row>
    <row r="21" spans="1:9">
      <c r="A21" s="116" t="s">
        <v>607</v>
      </c>
      <c r="B21" s="76"/>
      <c r="D21" s="76"/>
      <c r="E21" s="128" t="s">
        <v>390</v>
      </c>
      <c r="G21" s="405"/>
      <c r="I21" s="71"/>
    </row>
    <row r="22" spans="1:9">
      <c r="B22" s="76"/>
      <c r="C22" s="108" t="s">
        <v>50</v>
      </c>
      <c r="D22" s="76"/>
      <c r="E22" s="128" t="s">
        <v>391</v>
      </c>
      <c r="G22" s="404" t="s">
        <v>328</v>
      </c>
      <c r="I22" s="71"/>
    </row>
    <row r="23" spans="1:9">
      <c r="A23" s="104" t="s">
        <v>572</v>
      </c>
      <c r="B23" s="76"/>
      <c r="C23" s="116" t="s">
        <v>51</v>
      </c>
      <c r="D23" s="76"/>
      <c r="E23" s="128" t="s">
        <v>392</v>
      </c>
      <c r="G23" s="405"/>
      <c r="I23" s="71"/>
    </row>
    <row r="24" spans="1:9">
      <c r="A24" s="128" t="s">
        <v>573</v>
      </c>
      <c r="B24" s="76"/>
      <c r="C24" s="116" t="s">
        <v>381</v>
      </c>
      <c r="D24" s="76"/>
      <c r="E24" s="128" t="s">
        <v>393</v>
      </c>
      <c r="G24" s="404" t="s">
        <v>329</v>
      </c>
      <c r="I24" s="71"/>
    </row>
    <row r="25" spans="1:9">
      <c r="B25" s="76"/>
      <c r="C25" s="116" t="s">
        <v>382</v>
      </c>
      <c r="D25" s="76"/>
      <c r="E25" s="128" t="s">
        <v>394</v>
      </c>
      <c r="G25" s="406"/>
      <c r="I25" s="71"/>
    </row>
    <row r="26" spans="1:9">
      <c r="A26" s="104" t="s">
        <v>443</v>
      </c>
      <c r="B26" s="76"/>
      <c r="C26" s="116" t="s">
        <v>52</v>
      </c>
      <c r="D26" s="76"/>
      <c r="E26" s="128" t="s">
        <v>395</v>
      </c>
      <c r="G26" s="405"/>
      <c r="I26" s="71"/>
    </row>
    <row r="27" spans="1:9">
      <c r="A27" s="128" t="s">
        <v>444</v>
      </c>
      <c r="B27" s="76"/>
      <c r="D27" s="76"/>
      <c r="E27" s="128" t="s">
        <v>396</v>
      </c>
      <c r="G27" s="140" t="s">
        <v>330</v>
      </c>
      <c r="I27" s="71"/>
    </row>
    <row r="28" spans="1:9">
      <c r="B28" s="76"/>
      <c r="C28" s="104" t="s">
        <v>248</v>
      </c>
      <c r="D28" s="76"/>
      <c r="E28" s="128" t="s">
        <v>397</v>
      </c>
      <c r="G28" s="142" t="s">
        <v>331</v>
      </c>
      <c r="I28" s="71"/>
    </row>
    <row r="29" spans="1:9">
      <c r="B29" s="76"/>
      <c r="C29" s="116" t="s">
        <v>214</v>
      </c>
      <c r="D29" s="76"/>
      <c r="E29" s="128" t="s">
        <v>398</v>
      </c>
      <c r="G29" s="404" t="s">
        <v>332</v>
      </c>
      <c r="I29" s="71"/>
    </row>
    <row r="30" spans="1:9">
      <c r="A30" s="104" t="s">
        <v>384</v>
      </c>
      <c r="B30" s="76"/>
      <c r="C30" s="116" t="s">
        <v>215</v>
      </c>
      <c r="D30" s="76"/>
      <c r="G30" s="405"/>
      <c r="I30" s="71"/>
    </row>
    <row r="31" spans="1:9" ht="16" customHeight="1">
      <c r="A31" s="128" t="s">
        <v>385</v>
      </c>
      <c r="B31" s="76"/>
      <c r="C31" s="128" t="s">
        <v>604</v>
      </c>
      <c r="D31" s="76"/>
      <c r="E31" s="104" t="s">
        <v>455</v>
      </c>
      <c r="G31" s="404" t="s">
        <v>333</v>
      </c>
      <c r="I31" s="71"/>
    </row>
    <row r="32" spans="1:9">
      <c r="A32" s="128" t="s">
        <v>386</v>
      </c>
      <c r="B32" s="76"/>
      <c r="D32" s="76"/>
      <c r="E32" s="128" t="s">
        <v>445</v>
      </c>
      <c r="G32" s="405"/>
      <c r="I32" s="71"/>
    </row>
    <row r="33" spans="1:9">
      <c r="A33" s="128" t="s">
        <v>441</v>
      </c>
      <c r="B33" s="76"/>
      <c r="C33" s="104" t="s">
        <v>699</v>
      </c>
      <c r="D33" s="76"/>
      <c r="E33" s="128" t="s">
        <v>446</v>
      </c>
      <c r="G33" s="140" t="s">
        <v>334</v>
      </c>
      <c r="I33" s="71"/>
    </row>
    <row r="34" spans="1:9">
      <c r="A34" s="154" t="s">
        <v>387</v>
      </c>
      <c r="B34" s="76"/>
      <c r="C34" s="30" t="s">
        <v>700</v>
      </c>
      <c r="D34" s="76"/>
      <c r="E34" s="128" t="s">
        <v>447</v>
      </c>
      <c r="G34" s="140" t="s">
        <v>335</v>
      </c>
      <c r="I34" s="71"/>
    </row>
    <row r="35" spans="1:9">
      <c r="B35" s="76"/>
      <c r="C35" s="413" t="s">
        <v>698</v>
      </c>
      <c r="D35" s="76"/>
      <c r="E35" s="128" t="s">
        <v>448</v>
      </c>
      <c r="G35" s="143" t="s">
        <v>336</v>
      </c>
      <c r="I35" s="71"/>
    </row>
    <row r="36" spans="1:9">
      <c r="A36" s="104" t="s">
        <v>602</v>
      </c>
      <c r="B36" s="76"/>
      <c r="C36" s="413"/>
      <c r="D36" s="76"/>
      <c r="E36" s="128"/>
      <c r="G36" s="409" t="s">
        <v>337</v>
      </c>
      <c r="I36" s="71"/>
    </row>
    <row r="37" spans="1:9">
      <c r="A37" s="128" t="s">
        <v>603</v>
      </c>
      <c r="B37" s="76"/>
      <c r="C37" s="298"/>
      <c r="D37" s="76"/>
      <c r="E37" s="128"/>
      <c r="G37" s="411"/>
      <c r="I37" s="71"/>
    </row>
    <row r="38" spans="1:9" ht="17">
      <c r="A38" s="413" t="s">
        <v>707</v>
      </c>
      <c r="B38" s="76"/>
      <c r="C38" s="300" t="s">
        <v>701</v>
      </c>
      <c r="D38" s="76"/>
      <c r="E38" s="128"/>
      <c r="G38" s="140" t="s">
        <v>338</v>
      </c>
      <c r="I38" s="71"/>
    </row>
    <row r="39" spans="1:9">
      <c r="A39" s="413"/>
      <c r="B39" s="76"/>
      <c r="C39" s="299" t="s">
        <v>702</v>
      </c>
      <c r="D39" s="76"/>
      <c r="E39" s="128"/>
      <c r="G39" s="143" t="s">
        <v>339</v>
      </c>
      <c r="I39" s="71"/>
    </row>
    <row r="40" spans="1:9">
      <c r="B40" s="76"/>
      <c r="C40" s="413" t="s">
        <v>698</v>
      </c>
      <c r="D40" s="76"/>
      <c r="E40" s="128"/>
      <c r="I40" s="71"/>
    </row>
    <row r="41" spans="1:9">
      <c r="B41" s="76"/>
      <c r="C41" s="413"/>
      <c r="D41" s="76"/>
      <c r="E41" s="128"/>
      <c r="I41" s="71"/>
    </row>
    <row r="42" spans="1:9">
      <c r="B42" s="76"/>
      <c r="C42" s="298"/>
      <c r="D42" s="76"/>
      <c r="E42" s="128"/>
      <c r="I42" s="71"/>
    </row>
    <row r="43" spans="1:9" ht="18">
      <c r="A43" s="106" t="s">
        <v>44</v>
      </c>
      <c r="B43" s="34"/>
      <c r="C43" s="128"/>
      <c r="D43" s="76"/>
      <c r="E43" s="128"/>
      <c r="I43" s="71"/>
    </row>
    <row r="44" spans="1:9" ht="17">
      <c r="A44" s="108" t="s">
        <v>250</v>
      </c>
      <c r="B44" s="34"/>
      <c r="C44" s="108" t="s">
        <v>249</v>
      </c>
      <c r="D44" s="76"/>
      <c r="E44" s="261" t="s">
        <v>251</v>
      </c>
      <c r="I44" s="71"/>
    </row>
    <row r="45" spans="1:9">
      <c r="A45" s="124" t="s">
        <v>106</v>
      </c>
      <c r="B45" s="34"/>
      <c r="C45" s="126" t="s">
        <v>665</v>
      </c>
      <c r="D45" s="55"/>
      <c r="E45" s="129" t="s">
        <v>98</v>
      </c>
      <c r="I45" s="71"/>
    </row>
    <row r="46" spans="1:9">
      <c r="A46" s="124" t="s">
        <v>608</v>
      </c>
      <c r="B46" s="34"/>
      <c r="C46" s="126" t="s">
        <v>34</v>
      </c>
      <c r="D46" s="34"/>
      <c r="E46" s="129" t="s">
        <v>99</v>
      </c>
      <c r="I46" s="71"/>
    </row>
    <row r="47" spans="1:9">
      <c r="A47" s="124" t="s">
        <v>107</v>
      </c>
      <c r="B47" s="34"/>
      <c r="C47" s="126" t="s">
        <v>38</v>
      </c>
      <c r="D47" s="34"/>
      <c r="E47" s="118" t="s">
        <v>100</v>
      </c>
      <c r="I47" s="71"/>
    </row>
    <row r="48" spans="1:9">
      <c r="A48" s="124" t="s">
        <v>609</v>
      </c>
      <c r="B48" s="34"/>
      <c r="C48" s="126" t="s">
        <v>35</v>
      </c>
      <c r="D48" s="34"/>
      <c r="E48" s="144" t="s">
        <v>216</v>
      </c>
      <c r="I48" s="71"/>
    </row>
    <row r="49" spans="1:9">
      <c r="A49" s="124" t="s">
        <v>196</v>
      </c>
      <c r="B49" s="34"/>
      <c r="C49" s="126" t="s">
        <v>36</v>
      </c>
      <c r="D49" s="34"/>
      <c r="E49" s="130" t="s">
        <v>630</v>
      </c>
      <c r="F49" s="55"/>
      <c r="G49" s="34"/>
      <c r="H49" s="56"/>
      <c r="I49" s="33"/>
    </row>
    <row r="50" spans="1:9" ht="15">
      <c r="A50" s="124" t="s">
        <v>108</v>
      </c>
      <c r="B50" s="34"/>
      <c r="C50" s="126" t="s">
        <v>37</v>
      </c>
      <c r="D50" s="34"/>
      <c r="E50" s="130" t="s">
        <v>631</v>
      </c>
      <c r="F50" s="34"/>
      <c r="G50" s="34"/>
      <c r="H50" s="31"/>
      <c r="I50" s="33"/>
    </row>
    <row r="51" spans="1:9" ht="15">
      <c r="A51" s="124" t="s">
        <v>109</v>
      </c>
      <c r="B51" s="34"/>
      <c r="C51" s="126" t="s">
        <v>39</v>
      </c>
      <c r="D51" s="34"/>
      <c r="E51" s="130" t="s">
        <v>632</v>
      </c>
      <c r="F51" s="34"/>
      <c r="G51" s="34"/>
      <c r="H51" s="31"/>
      <c r="I51" s="33"/>
    </row>
    <row r="52" spans="1:9" ht="15">
      <c r="A52" s="124" t="s">
        <v>195</v>
      </c>
      <c r="B52" s="36"/>
      <c r="C52" s="126" t="s">
        <v>40</v>
      </c>
      <c r="D52" s="34"/>
      <c r="E52" s="130" t="s">
        <v>633</v>
      </c>
      <c r="F52" s="34"/>
      <c r="G52" s="34"/>
      <c r="H52" s="31"/>
      <c r="I52" s="33"/>
    </row>
    <row r="53" spans="1:9" ht="18" customHeight="1">
      <c r="A53" s="124" t="s">
        <v>110</v>
      </c>
      <c r="B53" s="34"/>
      <c r="C53" s="124" t="s">
        <v>207</v>
      </c>
      <c r="D53" s="34"/>
      <c r="E53" s="130" t="s">
        <v>634</v>
      </c>
      <c r="F53" s="34"/>
      <c r="G53" s="34"/>
      <c r="H53" s="31"/>
      <c r="I53" s="33"/>
    </row>
    <row r="54" spans="1:9" ht="15">
      <c r="A54" s="125" t="s">
        <v>112</v>
      </c>
      <c r="B54" s="34"/>
      <c r="C54" s="127" t="s">
        <v>662</v>
      </c>
      <c r="D54" s="34"/>
      <c r="E54" s="130" t="s">
        <v>641</v>
      </c>
      <c r="F54" s="34"/>
      <c r="G54" s="34"/>
      <c r="H54" s="31"/>
      <c r="I54" s="33"/>
    </row>
    <row r="55" spans="1:9" ht="16" customHeight="1">
      <c r="A55" s="124" t="s">
        <v>113</v>
      </c>
      <c r="B55" s="40"/>
      <c r="C55" s="128"/>
      <c r="D55" s="36"/>
      <c r="E55" s="130" t="s">
        <v>635</v>
      </c>
      <c r="F55" s="34"/>
      <c r="H55" s="31"/>
      <c r="I55" s="33"/>
    </row>
    <row r="56" spans="1:9">
      <c r="A56" s="124" t="s">
        <v>114</v>
      </c>
      <c r="B56" s="34"/>
      <c r="C56" s="104" t="s">
        <v>614</v>
      </c>
      <c r="D56" s="34"/>
      <c r="E56" s="130" t="s">
        <v>640</v>
      </c>
      <c r="F56" s="34"/>
      <c r="H56" s="31"/>
      <c r="I56" s="33"/>
    </row>
    <row r="57" spans="1:9" ht="15">
      <c r="A57" s="124" t="s">
        <v>383</v>
      </c>
      <c r="B57" s="34"/>
      <c r="C57" s="128" t="s">
        <v>620</v>
      </c>
      <c r="D57" s="34"/>
      <c r="E57" s="263" t="s">
        <v>637</v>
      </c>
      <c r="F57" s="34"/>
      <c r="H57" s="31"/>
      <c r="I57" s="33"/>
    </row>
    <row r="58" spans="1:9" ht="15">
      <c r="A58" s="124" t="s">
        <v>200</v>
      </c>
      <c r="B58" s="34"/>
      <c r="C58" s="126" t="s">
        <v>615</v>
      </c>
      <c r="D58" s="34"/>
      <c r="E58" s="130" t="s">
        <v>638</v>
      </c>
      <c r="F58" s="34"/>
      <c r="H58" s="31"/>
      <c r="I58" s="33"/>
    </row>
    <row r="59" spans="1:9" ht="15">
      <c r="A59" s="124" t="s">
        <v>115</v>
      </c>
      <c r="B59" s="34"/>
      <c r="C59" s="126" t="s">
        <v>616</v>
      </c>
      <c r="D59" s="34"/>
      <c r="E59" s="130" t="s">
        <v>639</v>
      </c>
      <c r="F59" s="36"/>
      <c r="H59" s="31"/>
      <c r="I59" s="33"/>
    </row>
    <row r="60" spans="1:9" ht="15">
      <c r="A60" s="124" t="s">
        <v>116</v>
      </c>
      <c r="B60" s="34"/>
      <c r="C60" s="126" t="s">
        <v>617</v>
      </c>
      <c r="D60" s="34"/>
      <c r="E60" s="130" t="s">
        <v>636</v>
      </c>
      <c r="F60" s="34"/>
      <c r="H60" s="31"/>
      <c r="I60" s="33"/>
    </row>
    <row r="61" spans="1:9" ht="14">
      <c r="A61" s="124" t="s">
        <v>117</v>
      </c>
      <c r="B61" s="34"/>
      <c r="C61" s="126" t="s">
        <v>618</v>
      </c>
      <c r="D61" s="34"/>
      <c r="E61" s="130"/>
      <c r="F61" s="34"/>
      <c r="H61" s="31"/>
      <c r="I61" s="33"/>
    </row>
    <row r="62" spans="1:9" ht="14">
      <c r="A62" s="124" t="s">
        <v>118</v>
      </c>
      <c r="B62" s="34"/>
      <c r="C62" s="126" t="s">
        <v>619</v>
      </c>
      <c r="D62" s="34"/>
      <c r="E62" s="130"/>
      <c r="F62" s="34"/>
      <c r="H62" s="31"/>
      <c r="I62" s="33"/>
    </row>
    <row r="63" spans="1:9" ht="14">
      <c r="A63" s="124" t="s">
        <v>206</v>
      </c>
      <c r="B63" s="34"/>
      <c r="C63" s="126" t="s">
        <v>621</v>
      </c>
      <c r="D63" s="34"/>
      <c r="E63" s="130"/>
      <c r="F63" s="32"/>
      <c r="H63" s="31"/>
      <c r="I63" s="33"/>
    </row>
    <row r="64" spans="1:9">
      <c r="A64" s="124" t="s">
        <v>119</v>
      </c>
      <c r="B64" s="34"/>
      <c r="C64" s="126" t="s">
        <v>622</v>
      </c>
      <c r="D64" s="34"/>
      <c r="E64" s="152" t="s">
        <v>433</v>
      </c>
      <c r="F64" s="98"/>
      <c r="H64" s="31"/>
      <c r="I64" s="33"/>
    </row>
    <row r="65" spans="1:9" ht="15">
      <c r="A65" s="124" t="s">
        <v>120</v>
      </c>
      <c r="B65" s="34"/>
      <c r="C65" s="126" t="s">
        <v>623</v>
      </c>
      <c r="D65" s="34"/>
      <c r="E65" s="260" t="s">
        <v>435</v>
      </c>
      <c r="F65" s="32"/>
      <c r="H65" s="31"/>
      <c r="I65" s="33"/>
    </row>
    <row r="66" spans="1:9">
      <c r="A66" s="124" t="s">
        <v>121</v>
      </c>
      <c r="B66" s="34"/>
      <c r="C66" s="126"/>
      <c r="D66" s="34"/>
      <c r="E66" s="128" t="s">
        <v>434</v>
      </c>
      <c r="F66" s="32"/>
      <c r="G66" s="31"/>
      <c r="H66" s="54"/>
      <c r="I66"/>
    </row>
    <row r="67" spans="1:9">
      <c r="A67" s="126" t="s">
        <v>197</v>
      </c>
      <c r="B67" s="34"/>
      <c r="D67" s="34"/>
      <c r="E67" s="128" t="s">
        <v>436</v>
      </c>
      <c r="F67" s="32"/>
      <c r="G67" s="31"/>
      <c r="H67" s="54"/>
      <c r="I67"/>
    </row>
    <row r="68" spans="1:9">
      <c r="A68" s="126" t="s">
        <v>198</v>
      </c>
      <c r="B68" s="34"/>
      <c r="C68" s="63"/>
      <c r="D68" s="34"/>
      <c r="E68" s="128" t="s">
        <v>65</v>
      </c>
      <c r="F68" s="32"/>
      <c r="G68" s="31"/>
      <c r="H68" s="54"/>
      <c r="I68"/>
    </row>
    <row r="69" spans="1:9">
      <c r="A69" s="126" t="s">
        <v>199</v>
      </c>
      <c r="B69" s="34"/>
      <c r="C69" s="108" t="s">
        <v>41</v>
      </c>
      <c r="D69" s="34"/>
      <c r="E69" s="128" t="s">
        <v>437</v>
      </c>
      <c r="F69" s="32"/>
      <c r="G69" s="31"/>
      <c r="H69" s="54"/>
      <c r="I69"/>
    </row>
    <row r="70" spans="1:9">
      <c r="A70" s="34"/>
      <c r="B70" s="32"/>
      <c r="C70" s="132" t="s">
        <v>611</v>
      </c>
      <c r="D70" s="34"/>
      <c r="F70" s="34"/>
      <c r="G70" s="31"/>
      <c r="H70" s="54"/>
      <c r="I70"/>
    </row>
    <row r="71" spans="1:9">
      <c r="B71" s="32"/>
      <c r="C71" s="132" t="s">
        <v>612</v>
      </c>
      <c r="D71" s="34"/>
      <c r="E71" s="34"/>
      <c r="F71" s="34"/>
      <c r="G71" s="31"/>
      <c r="H71" s="54"/>
      <c r="I71"/>
    </row>
    <row r="72" spans="1:9">
      <c r="A72" s="104" t="s">
        <v>399</v>
      </c>
      <c r="B72" s="32"/>
      <c r="C72" s="132" t="s">
        <v>363</v>
      </c>
      <c r="D72" s="34"/>
      <c r="E72" s="104" t="s">
        <v>217</v>
      </c>
      <c r="F72" s="34"/>
      <c r="G72" s="31"/>
      <c r="H72" s="54"/>
      <c r="I72"/>
    </row>
    <row r="73" spans="1:9">
      <c r="A73" s="115" t="s">
        <v>400</v>
      </c>
      <c r="B73" s="63"/>
      <c r="C73" s="132" t="s">
        <v>364</v>
      </c>
      <c r="D73" s="34"/>
      <c r="E73" s="117" t="s">
        <v>373</v>
      </c>
      <c r="F73" s="34"/>
      <c r="H73" s="31"/>
    </row>
    <row r="74" spans="1:9">
      <c r="A74" s="115" t="s">
        <v>401</v>
      </c>
      <c r="B74" s="63"/>
      <c r="C74" s="133" t="s">
        <v>629</v>
      </c>
      <c r="D74" s="41"/>
      <c r="E74" s="117" t="s">
        <v>374</v>
      </c>
      <c r="F74" s="34"/>
      <c r="H74" s="31"/>
    </row>
    <row r="75" spans="1:9">
      <c r="A75" s="115" t="s">
        <v>402</v>
      </c>
      <c r="B75" s="63"/>
      <c r="C75" s="133" t="s">
        <v>628</v>
      </c>
      <c r="D75" s="41"/>
      <c r="E75" s="117" t="s">
        <v>375</v>
      </c>
      <c r="F75" s="32"/>
      <c r="H75" s="31"/>
    </row>
    <row r="76" spans="1:9" ht="30">
      <c r="A76" s="115" t="s">
        <v>403</v>
      </c>
      <c r="B76" s="63"/>
      <c r="C76" s="121" t="s">
        <v>365</v>
      </c>
      <c r="D76" s="32"/>
      <c r="E76" s="154" t="s">
        <v>590</v>
      </c>
      <c r="F76" s="32"/>
      <c r="H76" s="31"/>
    </row>
    <row r="77" spans="1:9">
      <c r="A77" s="115" t="s">
        <v>404</v>
      </c>
      <c r="B77" s="63"/>
      <c r="C77" s="116" t="s">
        <v>111</v>
      </c>
      <c r="D77" s="32"/>
      <c r="E77" s="117" t="s">
        <v>376</v>
      </c>
      <c r="F77" s="32"/>
      <c r="H77" s="31"/>
    </row>
    <row r="78" spans="1:9">
      <c r="A78" s="115" t="s">
        <v>405</v>
      </c>
      <c r="B78" s="63"/>
      <c r="C78" s="134" t="s">
        <v>42</v>
      </c>
      <c r="D78" s="32"/>
      <c r="E78" s="117" t="s">
        <v>377</v>
      </c>
      <c r="F78" s="32"/>
      <c r="H78" s="59"/>
    </row>
    <row r="79" spans="1:9">
      <c r="A79" s="115"/>
      <c r="B79" s="63"/>
      <c r="C79" s="116" t="s">
        <v>208</v>
      </c>
      <c r="D79" s="32"/>
      <c r="E79" s="117" t="s">
        <v>571</v>
      </c>
      <c r="F79" s="32"/>
      <c r="H79" s="59"/>
    </row>
    <row r="80" spans="1:9">
      <c r="A80" s="115"/>
      <c r="B80" s="63"/>
      <c r="C80" s="116" t="s">
        <v>94</v>
      </c>
      <c r="D80" s="32"/>
      <c r="E80" s="117" t="s">
        <v>378</v>
      </c>
      <c r="F80" s="32"/>
      <c r="H80" s="59"/>
    </row>
    <row r="81" spans="1:9">
      <c r="C81" s="135" t="s">
        <v>593</v>
      </c>
      <c r="D81" s="32"/>
      <c r="E81" s="117" t="s">
        <v>379</v>
      </c>
      <c r="F81" s="32"/>
      <c r="H81" s="59"/>
    </row>
    <row r="82" spans="1:9">
      <c r="A82" s="104" t="s">
        <v>254</v>
      </c>
      <c r="C82" s="118" t="s">
        <v>592</v>
      </c>
      <c r="D82" s="32"/>
      <c r="E82" s="118" t="s">
        <v>218</v>
      </c>
      <c r="F82" s="32"/>
      <c r="H82" s="59"/>
    </row>
    <row r="83" spans="1:9">
      <c r="A83" s="115" t="s">
        <v>44</v>
      </c>
      <c r="C83" s="118" t="s">
        <v>624</v>
      </c>
      <c r="D83" s="32"/>
      <c r="F83" s="32"/>
      <c r="H83" s="59"/>
    </row>
    <row r="84" spans="1:9">
      <c r="A84" s="115" t="s">
        <v>610</v>
      </c>
      <c r="C84" s="118" t="s">
        <v>625</v>
      </c>
      <c r="D84" s="32"/>
      <c r="F84" s="32"/>
      <c r="G84" s="71"/>
      <c r="H84" s="59"/>
    </row>
    <row r="85" spans="1:9">
      <c r="A85" s="115" t="s">
        <v>703</v>
      </c>
      <c r="C85" s="118" t="s">
        <v>65</v>
      </c>
      <c r="D85" s="32"/>
      <c r="F85" s="32"/>
      <c r="G85" s="71"/>
      <c r="H85" s="59"/>
    </row>
    <row r="86" spans="1:9">
      <c r="A86" s="115" t="s">
        <v>367</v>
      </c>
      <c r="C86" s="144" t="s">
        <v>626</v>
      </c>
      <c r="D86" s="32"/>
      <c r="E86" s="108" t="s">
        <v>43</v>
      </c>
      <c r="F86" s="32"/>
      <c r="G86" s="71"/>
      <c r="H86" s="59"/>
    </row>
    <row r="87" spans="1:9">
      <c r="A87" s="115" t="s">
        <v>368</v>
      </c>
      <c r="C87" s="144" t="s">
        <v>627</v>
      </c>
      <c r="D87" s="32"/>
      <c r="E87" s="116" t="s">
        <v>613</v>
      </c>
      <c r="F87" s="32"/>
      <c r="G87" s="71"/>
      <c r="H87" s="59"/>
    </row>
    <row r="88" spans="1:9">
      <c r="A88" s="115" t="s">
        <v>369</v>
      </c>
      <c r="C88" s="262"/>
      <c r="D88" s="32"/>
      <c r="E88" s="116" t="s">
        <v>45</v>
      </c>
      <c r="F88" s="32"/>
      <c r="G88" s="71"/>
      <c r="H88" s="59"/>
    </row>
    <row r="89" spans="1:9">
      <c r="A89" s="115" t="s">
        <v>370</v>
      </c>
      <c r="C89" s="262"/>
      <c r="D89" s="32"/>
      <c r="E89" s="116" t="s">
        <v>46</v>
      </c>
      <c r="F89" s="32"/>
      <c r="G89" s="71"/>
      <c r="H89" s="59"/>
    </row>
    <row r="90" spans="1:9">
      <c r="A90" s="115" t="s">
        <v>366</v>
      </c>
      <c r="C90" s="152" t="s">
        <v>252</v>
      </c>
      <c r="D90" s="32"/>
      <c r="E90" s="116" t="s">
        <v>47</v>
      </c>
      <c r="F90" s="32"/>
      <c r="G90" s="71"/>
      <c r="H90" s="59"/>
    </row>
    <row r="91" spans="1:9">
      <c r="A91" s="115" t="s">
        <v>371</v>
      </c>
      <c r="B91" s="63"/>
      <c r="C91" s="128" t="s">
        <v>430</v>
      </c>
      <c r="D91" s="32"/>
      <c r="E91" s="116" t="s">
        <v>366</v>
      </c>
      <c r="F91" s="32"/>
      <c r="H91" s="59"/>
    </row>
    <row r="92" spans="1:9" ht="14">
      <c r="A92" s="115" t="s">
        <v>372</v>
      </c>
      <c r="B92" s="63"/>
      <c r="C92" s="128" t="s">
        <v>429</v>
      </c>
      <c r="D92" s="32"/>
      <c r="E92" s="116" t="s">
        <v>65</v>
      </c>
      <c r="F92" s="32"/>
      <c r="H92" s="59"/>
      <c r="I92"/>
    </row>
    <row r="93" spans="1:9" ht="14">
      <c r="A93" s="115" t="s">
        <v>704</v>
      </c>
      <c r="B93" s="63"/>
      <c r="C93" s="128" t="s">
        <v>431</v>
      </c>
      <c r="D93" s="32"/>
      <c r="E93" s="116" t="s">
        <v>138</v>
      </c>
      <c r="F93" s="32"/>
      <c r="H93" s="59"/>
      <c r="I93"/>
    </row>
    <row r="94" spans="1:9" ht="14">
      <c r="A94" s="115" t="s">
        <v>705</v>
      </c>
      <c r="B94" s="63"/>
      <c r="C94" s="128" t="s">
        <v>432</v>
      </c>
      <c r="D94" s="32"/>
      <c r="E94" s="116" t="s">
        <v>66</v>
      </c>
      <c r="F94" s="32"/>
      <c r="H94" s="59"/>
      <c r="I94"/>
    </row>
    <row r="95" spans="1:9" ht="15">
      <c r="A95" s="109"/>
      <c r="B95" s="63"/>
      <c r="C95" s="70"/>
      <c r="D95" s="32"/>
      <c r="E95" s="131" t="s">
        <v>253</v>
      </c>
      <c r="F95" s="32"/>
      <c r="H95" s="59"/>
      <c r="I95"/>
    </row>
    <row r="96" spans="1:9">
      <c r="B96" s="63"/>
      <c r="C96" s="70"/>
      <c r="D96" s="32"/>
      <c r="F96" s="32"/>
      <c r="H96" s="59"/>
    </row>
    <row r="97" spans="2:8">
      <c r="B97" s="63"/>
      <c r="C97" s="70"/>
      <c r="D97" s="32"/>
      <c r="F97" s="32"/>
      <c r="H97" s="59"/>
    </row>
    <row r="98" spans="2:8">
      <c r="B98" s="63"/>
      <c r="C98" s="70"/>
      <c r="D98" s="32"/>
      <c r="F98" s="32"/>
      <c r="H98" s="59"/>
    </row>
    <row r="99" spans="2:8">
      <c r="B99" s="63"/>
      <c r="C99" s="70"/>
      <c r="D99" s="32"/>
      <c r="F99" s="32"/>
      <c r="H99" s="59"/>
    </row>
    <row r="100" spans="2:8">
      <c r="B100" s="63"/>
      <c r="C100" s="70"/>
      <c r="D100" s="32"/>
      <c r="F100" s="32"/>
      <c r="H100" s="59"/>
    </row>
    <row r="101" spans="2:8">
      <c r="B101" s="63"/>
      <c r="C101" s="63"/>
      <c r="D101" s="32"/>
      <c r="F101" s="32"/>
      <c r="H101" s="59"/>
    </row>
    <row r="102" spans="2:8">
      <c r="B102" s="63"/>
      <c r="C102" s="63"/>
      <c r="D102" s="32"/>
      <c r="F102" s="32"/>
      <c r="H102" s="59"/>
    </row>
    <row r="103" spans="2:8">
      <c r="B103" s="63"/>
      <c r="C103" s="63"/>
      <c r="D103" s="32"/>
      <c r="F103" s="32"/>
      <c r="H103" s="59"/>
    </row>
    <row r="104" spans="2:8">
      <c r="B104" s="63"/>
      <c r="C104" s="63"/>
      <c r="D104" s="32"/>
      <c r="F104" s="32"/>
      <c r="H104" s="59"/>
    </row>
    <row r="105" spans="2:8">
      <c r="B105" s="63"/>
      <c r="C105" s="63"/>
      <c r="D105" s="32"/>
      <c r="F105" s="32"/>
      <c r="H105" s="59"/>
    </row>
    <row r="106" spans="2:8">
      <c r="B106" s="63"/>
      <c r="C106" s="63"/>
      <c r="D106" s="32"/>
      <c r="F106" s="32"/>
      <c r="H106" s="59"/>
    </row>
    <row r="107" spans="2:8">
      <c r="B107" s="63"/>
      <c r="C107" s="63"/>
      <c r="D107" s="32"/>
      <c r="F107" s="32"/>
      <c r="H107" s="59"/>
    </row>
    <row r="108" spans="2:8">
      <c r="B108" s="63"/>
      <c r="C108" s="63"/>
      <c r="D108" s="32"/>
      <c r="F108" s="32"/>
      <c r="H108" s="59"/>
    </row>
    <row r="109" spans="2:8">
      <c r="B109" s="63"/>
      <c r="C109" s="63"/>
      <c r="D109" s="32"/>
      <c r="F109" s="32"/>
      <c r="H109" s="59"/>
    </row>
    <row r="110" spans="2:8">
      <c r="B110" s="63"/>
      <c r="C110" s="63"/>
      <c r="D110" s="32"/>
      <c r="F110" s="32"/>
      <c r="H110" s="59"/>
    </row>
    <row r="111" spans="2:8">
      <c r="B111" s="63"/>
      <c r="C111" s="63"/>
      <c r="D111" s="32"/>
      <c r="F111" s="32"/>
      <c r="H111" s="59"/>
    </row>
    <row r="112" spans="2:8">
      <c r="B112" s="63"/>
      <c r="C112" s="63"/>
      <c r="D112" s="32"/>
      <c r="F112" s="32"/>
      <c r="H112" s="59"/>
    </row>
    <row r="113" spans="1:8">
      <c r="A113" s="43"/>
      <c r="B113" s="63"/>
      <c r="C113" s="63"/>
      <c r="D113" s="32"/>
      <c r="F113" s="32"/>
      <c r="H113" s="59"/>
    </row>
    <row r="114" spans="1:8">
      <c r="A114" s="44"/>
      <c r="B114" s="63"/>
      <c r="C114" s="63"/>
      <c r="F114" s="32"/>
      <c r="H114" s="59"/>
    </row>
    <row r="115" spans="1:8">
      <c r="A115" s="44"/>
      <c r="B115" s="63"/>
      <c r="C115" s="63"/>
      <c r="H115" s="59"/>
    </row>
    <row r="116" spans="1:8">
      <c r="A116"/>
      <c r="B116" s="63"/>
      <c r="C116" s="63"/>
      <c r="H116" s="59"/>
    </row>
    <row r="117" spans="1:8">
      <c r="A117"/>
      <c r="B117" s="63"/>
      <c r="C117" s="63"/>
      <c r="H117" s="59"/>
    </row>
    <row r="118" spans="1:8">
      <c r="A118"/>
      <c r="B118" s="63"/>
      <c r="C118" s="63"/>
    </row>
    <row r="119" spans="1:8">
      <c r="A119"/>
      <c r="B119" s="43"/>
      <c r="C119" s="63"/>
    </row>
    <row r="120" spans="1:8">
      <c r="A120"/>
      <c r="B120" s="44"/>
      <c r="C120" s="63"/>
    </row>
    <row r="121" spans="1:8">
      <c r="A121"/>
      <c r="B121" s="43"/>
      <c r="C121" s="63"/>
    </row>
    <row r="122" spans="1:8">
      <c r="A122"/>
      <c r="B122" s="44"/>
      <c r="C122" s="63"/>
    </row>
    <row r="123" spans="1:8">
      <c r="A123"/>
      <c r="B123" s="44"/>
      <c r="C123" s="63"/>
    </row>
    <row r="124" spans="1:8">
      <c r="A124"/>
      <c r="B124" s="44"/>
      <c r="C124" s="63"/>
    </row>
    <row r="125" spans="1:8">
      <c r="A125"/>
      <c r="B125" s="44"/>
      <c r="C125" s="63"/>
    </row>
    <row r="126" spans="1:8">
      <c r="A126"/>
      <c r="B126" s="43"/>
      <c r="C126" s="63"/>
    </row>
    <row r="127" spans="1:8">
      <c r="A127"/>
      <c r="B127" s="44"/>
      <c r="C127" s="63"/>
    </row>
    <row r="128" spans="1:8">
      <c r="A128"/>
      <c r="B128" s="44"/>
      <c r="C128" s="63"/>
    </row>
    <row r="129" spans="1:3">
      <c r="A129"/>
      <c r="B129" s="44"/>
      <c r="C129" s="63"/>
    </row>
    <row r="130" spans="1:3">
      <c r="A130"/>
      <c r="B130" s="44"/>
      <c r="C130" s="63"/>
    </row>
    <row r="131" spans="1:3">
      <c r="A131"/>
      <c r="B131" s="44"/>
      <c r="C131" s="63"/>
    </row>
    <row r="132" spans="1:3">
      <c r="A132"/>
      <c r="B132" s="43"/>
      <c r="C132" s="63"/>
    </row>
    <row r="133" spans="1:3">
      <c r="A133"/>
      <c r="B133" s="44"/>
      <c r="C133" s="63"/>
    </row>
    <row r="134" spans="1:3">
      <c r="A134" s="33"/>
      <c r="B134" s="44"/>
      <c r="C134" s="63"/>
    </row>
    <row r="135" spans="1:3">
      <c r="A135" s="44"/>
      <c r="B135" s="44"/>
      <c r="C135" s="63"/>
    </row>
    <row r="136" spans="1:3">
      <c r="A136" s="43"/>
      <c r="B136" s="43"/>
      <c r="C136" s="63"/>
    </row>
    <row r="137" spans="1:3">
      <c r="A137" s="44"/>
      <c r="B137" s="44"/>
      <c r="C137" s="63"/>
    </row>
    <row r="138" spans="1:3">
      <c r="A138" s="44"/>
      <c r="B138" s="43"/>
      <c r="C138" s="63"/>
    </row>
    <row r="139" spans="1:3">
      <c r="A139" s="44"/>
      <c r="B139" s="44"/>
      <c r="C139" s="63"/>
    </row>
    <row r="140" spans="1:3">
      <c r="A140" s="44"/>
      <c r="B140" s="44"/>
      <c r="C140" s="63"/>
    </row>
    <row r="141" spans="1:3">
      <c r="A141" s="44"/>
      <c r="B141" s="43"/>
      <c r="C141" s="63"/>
    </row>
    <row r="142" spans="1:3">
      <c r="A142" s="43"/>
      <c r="B142" s="44"/>
      <c r="C142" s="63"/>
    </row>
    <row r="143" spans="1:3">
      <c r="A143" s="44"/>
      <c r="B143" s="44"/>
      <c r="C143" s="63"/>
    </row>
    <row r="144" spans="1:3">
      <c r="A144" s="44"/>
      <c r="B144" s="44"/>
      <c r="C144" s="63"/>
    </row>
    <row r="145" spans="1:3">
      <c r="A145" s="44"/>
      <c r="B145" s="44"/>
      <c r="C145" s="63"/>
    </row>
    <row r="146" spans="1:3">
      <c r="A146" s="44"/>
      <c r="B146" s="43"/>
      <c r="C146" s="63"/>
    </row>
    <row r="147" spans="1:3">
      <c r="A147" s="44"/>
      <c r="B147" s="44"/>
      <c r="C147" s="63"/>
    </row>
    <row r="148" spans="1:3">
      <c r="A148" s="44"/>
      <c r="B148" s="43"/>
      <c r="C148" s="63"/>
    </row>
    <row r="149" spans="1:3">
      <c r="A149" s="44"/>
      <c r="B149" s="44"/>
      <c r="C149" s="63"/>
    </row>
    <row r="150" spans="1:3">
      <c r="A150" s="44"/>
      <c r="B150" s="44"/>
      <c r="C150" s="63"/>
    </row>
    <row r="151" spans="1:3">
      <c r="A151" s="44"/>
      <c r="B151" s="44"/>
      <c r="C151" s="63"/>
    </row>
    <row r="152" spans="1:3">
      <c r="A152" s="43"/>
      <c r="B152" s="44"/>
      <c r="C152" s="63"/>
    </row>
    <row r="153" spans="1:3">
      <c r="A153" s="44"/>
      <c r="B153" s="44"/>
      <c r="C153" s="63"/>
    </row>
    <row r="154" spans="1:3">
      <c r="A154" s="44"/>
      <c r="B154" s="44"/>
      <c r="C154" s="63"/>
    </row>
    <row r="155" spans="1:3">
      <c r="A155" s="44"/>
      <c r="B155" s="44"/>
      <c r="C155" s="63"/>
    </row>
    <row r="156" spans="1:3">
      <c r="A156" s="43"/>
      <c r="B156" s="44"/>
      <c r="C156" s="63"/>
    </row>
    <row r="157" spans="1:3">
      <c r="A157" s="44"/>
      <c r="B157" s="44"/>
      <c r="C157" s="63"/>
    </row>
    <row r="158" spans="1:3">
      <c r="A158" s="44"/>
      <c r="B158" s="43"/>
      <c r="C158" s="63"/>
    </row>
    <row r="159" spans="1:3">
      <c r="A159" s="44"/>
      <c r="B159" s="44"/>
      <c r="C159" s="63"/>
    </row>
    <row r="160" spans="1:3">
      <c r="A160" s="44"/>
      <c r="B160" s="44"/>
      <c r="C160" s="63"/>
    </row>
    <row r="161" spans="1:3">
      <c r="A161" s="44"/>
      <c r="B161" s="43"/>
      <c r="C161" s="63"/>
    </row>
    <row r="162" spans="1:3">
      <c r="A162" s="44"/>
      <c r="B162" s="44"/>
      <c r="C162" s="63"/>
    </row>
    <row r="163" spans="1:3">
      <c r="A163" s="44"/>
      <c r="B163" s="44"/>
      <c r="C163" s="63"/>
    </row>
    <row r="164" spans="1:3">
      <c r="A164" s="44"/>
      <c r="B164" s="44"/>
      <c r="C164" s="63"/>
    </row>
    <row r="165" spans="1:3">
      <c r="A165" s="44"/>
      <c r="B165" s="44"/>
      <c r="C165" s="63"/>
    </row>
    <row r="166" spans="1:3">
      <c r="A166" s="44"/>
      <c r="B166" s="44"/>
      <c r="C166" s="63"/>
    </row>
    <row r="167" spans="1:3">
      <c r="A167" s="43"/>
      <c r="B167" s="43"/>
      <c r="C167" s="63"/>
    </row>
    <row r="168" spans="1:3">
      <c r="A168" s="44"/>
      <c r="B168" s="44"/>
      <c r="C168" s="63"/>
    </row>
    <row r="169" spans="1:3">
      <c r="A169" s="43"/>
      <c r="B169" s="44"/>
      <c r="C169" s="63"/>
    </row>
    <row r="170" spans="1:3">
      <c r="A170" s="44"/>
      <c r="B170" s="44"/>
      <c r="C170" s="63"/>
    </row>
    <row r="171" spans="1:3">
      <c r="A171" s="44"/>
      <c r="B171" s="44"/>
      <c r="C171" s="63"/>
    </row>
    <row r="172" spans="1:3">
      <c r="A172" s="44"/>
      <c r="B172" s="44"/>
      <c r="C172" s="63"/>
    </row>
    <row r="173" spans="1:3">
      <c r="A173" s="44"/>
      <c r="B173" s="44"/>
      <c r="C173" s="63"/>
    </row>
    <row r="174" spans="1:3">
      <c r="A174" s="43"/>
      <c r="B174" s="44"/>
      <c r="C174" s="63"/>
    </row>
    <row r="175" spans="1:3">
      <c r="A175" s="44"/>
      <c r="B175" s="44"/>
      <c r="C175" s="63"/>
    </row>
    <row r="176" spans="1:3">
      <c r="A176" s="44"/>
      <c r="B176" s="44"/>
      <c r="C176" s="63"/>
    </row>
    <row r="177" spans="1:3">
      <c r="A177" s="44"/>
      <c r="B177" s="43"/>
      <c r="C177" s="63"/>
    </row>
    <row r="178" spans="1:3">
      <c r="A178" s="43"/>
      <c r="B178" s="44"/>
      <c r="C178" s="63"/>
    </row>
    <row r="179" spans="1:3">
      <c r="A179" s="44"/>
      <c r="B179" s="44"/>
      <c r="C179" s="63"/>
    </row>
    <row r="180" spans="1:3">
      <c r="A180" s="44"/>
      <c r="B180" s="44"/>
      <c r="C180" s="63"/>
    </row>
    <row r="181" spans="1:3">
      <c r="A181" s="44"/>
      <c r="B181" s="43"/>
      <c r="C181" s="63"/>
    </row>
    <row r="182" spans="1:3">
      <c r="A182" s="43"/>
      <c r="B182" s="44"/>
      <c r="C182" s="63"/>
    </row>
    <row r="183" spans="1:3">
      <c r="A183" s="44"/>
      <c r="B183" s="44"/>
      <c r="C183" s="63"/>
    </row>
    <row r="184" spans="1:3">
      <c r="A184" s="44"/>
      <c r="B184" s="44"/>
      <c r="C184" s="63"/>
    </row>
    <row r="185" spans="1:3">
      <c r="A185" s="44"/>
      <c r="B185" s="44"/>
      <c r="C185" s="63"/>
    </row>
    <row r="186" spans="1:3">
      <c r="A186" s="44"/>
      <c r="B186" s="44"/>
      <c r="C186" s="63"/>
    </row>
    <row r="187" spans="1:3">
      <c r="A187" s="44"/>
      <c r="B187" s="44"/>
      <c r="C187" s="63"/>
    </row>
    <row r="188" spans="1:3">
      <c r="A188" s="44"/>
      <c r="B188" s="44"/>
      <c r="C188" s="63"/>
    </row>
    <row r="189" spans="1:3">
      <c r="A189" s="44"/>
      <c r="B189" s="44"/>
      <c r="C189" s="63"/>
    </row>
    <row r="190" spans="1:3">
      <c r="A190" s="44"/>
      <c r="B190" s="44"/>
      <c r="C190" s="63"/>
    </row>
    <row r="191" spans="1:3">
      <c r="A191" s="44"/>
      <c r="B191" s="44"/>
      <c r="C191" s="63"/>
    </row>
    <row r="192" spans="1:3">
      <c r="A192" s="44"/>
      <c r="B192" s="43"/>
      <c r="C192" s="63"/>
    </row>
    <row r="193" spans="1:3">
      <c r="A193" s="44"/>
      <c r="B193" s="44"/>
      <c r="C193" s="63"/>
    </row>
    <row r="194" spans="1:3">
      <c r="A194" s="44"/>
      <c r="B194" s="43"/>
      <c r="C194" s="63"/>
    </row>
    <row r="195" spans="1:3">
      <c r="A195" s="44"/>
      <c r="B195" s="44"/>
      <c r="C195" s="63"/>
    </row>
    <row r="196" spans="1:3">
      <c r="A196" s="44"/>
      <c r="B196" s="44"/>
      <c r="C196" s="63"/>
    </row>
    <row r="197" spans="1:3">
      <c r="A197" s="44"/>
      <c r="B197" s="44"/>
      <c r="C197" s="63"/>
    </row>
    <row r="198" spans="1:3">
      <c r="A198" s="43"/>
      <c r="B198" s="44"/>
      <c r="C198" s="63"/>
    </row>
    <row r="199" spans="1:3">
      <c r="A199" s="44"/>
      <c r="B199" s="43"/>
      <c r="C199" s="63"/>
    </row>
    <row r="200" spans="1:3">
      <c r="A200" s="44"/>
      <c r="B200" s="44"/>
      <c r="C200" s="63"/>
    </row>
    <row r="201" spans="1:3">
      <c r="A201" s="44"/>
      <c r="B201" s="44"/>
      <c r="C201" s="63"/>
    </row>
    <row r="202" spans="1:3">
      <c r="A202" s="44"/>
      <c r="B202" s="44"/>
      <c r="C202" s="63"/>
    </row>
    <row r="203" spans="1:3">
      <c r="A203" s="44"/>
      <c r="B203" s="43"/>
      <c r="C203" s="63"/>
    </row>
    <row r="204" spans="1:3">
      <c r="A204" s="44"/>
      <c r="B204" s="44"/>
      <c r="C204" s="63"/>
    </row>
    <row r="205" spans="1:3">
      <c r="A205" s="44"/>
      <c r="B205" s="44"/>
      <c r="C205" s="63"/>
    </row>
    <row r="206" spans="1:3">
      <c r="A206" s="44"/>
      <c r="B206" s="44"/>
    </row>
    <row r="207" spans="1:3">
      <c r="A207" s="43"/>
      <c r="B207" s="43"/>
    </row>
    <row r="208" spans="1:3">
      <c r="A208" s="44"/>
      <c r="B208" s="44"/>
    </row>
    <row r="209" spans="1:2">
      <c r="A209" s="44"/>
      <c r="B209" s="44"/>
    </row>
    <row r="210" spans="1:2">
      <c r="A210" s="44"/>
      <c r="B210" s="44"/>
    </row>
    <row r="211" spans="1:2">
      <c r="A211" s="44"/>
      <c r="B211" s="44"/>
    </row>
    <row r="212" spans="1:2">
      <c r="A212" s="43"/>
      <c r="B212" s="44"/>
    </row>
    <row r="213" spans="1:2">
      <c r="A213" s="44"/>
      <c r="B213" s="44"/>
    </row>
    <row r="214" spans="1:2">
      <c r="A214" s="44"/>
      <c r="B214" s="44"/>
    </row>
    <row r="215" spans="1:2">
      <c r="A215" s="44"/>
      <c r="B215" s="44"/>
    </row>
    <row r="216" spans="1:2">
      <c r="A216" s="44"/>
      <c r="B216" s="44"/>
    </row>
    <row r="217" spans="1:2">
      <c r="A217" s="44"/>
      <c r="B217" s="44"/>
    </row>
    <row r="218" spans="1:2">
      <c r="A218" s="44"/>
      <c r="B218" s="44"/>
    </row>
    <row r="219" spans="1:2">
      <c r="A219" s="44"/>
      <c r="B219" s="44"/>
    </row>
    <row r="220" spans="1:2">
      <c r="A220" s="44"/>
      <c r="B220" s="44"/>
    </row>
    <row r="221" spans="1:2">
      <c r="A221" s="43"/>
      <c r="B221" s="44"/>
    </row>
    <row r="222" spans="1:2">
      <c r="A222" s="44"/>
      <c r="B222" s="44"/>
    </row>
    <row r="223" spans="1:2">
      <c r="A223" s="44"/>
      <c r="B223" s="43"/>
    </row>
    <row r="224" spans="1:2">
      <c r="A224" s="37"/>
      <c r="B224" s="44"/>
    </row>
    <row r="225" spans="1:2">
      <c r="A225" s="34"/>
      <c r="B225" s="44"/>
    </row>
    <row r="226" spans="1:2">
      <c r="A226" s="34"/>
      <c r="B226" s="44"/>
    </row>
    <row r="227" spans="1:2">
      <c r="B227" s="44"/>
    </row>
    <row r="228" spans="1:2">
      <c r="B228" s="44"/>
    </row>
    <row r="229" spans="1:2">
      <c r="B229" s="44"/>
    </row>
    <row r="230" spans="1:2">
      <c r="B230" s="44"/>
    </row>
    <row r="231" spans="1:2">
      <c r="B231" s="44"/>
    </row>
    <row r="232" spans="1:2">
      <c r="B232" s="43"/>
    </row>
    <row r="233" spans="1:2">
      <c r="B233" s="44"/>
    </row>
    <row r="234" spans="1:2">
      <c r="B234" s="44"/>
    </row>
    <row r="235" spans="1:2">
      <c r="B235" s="44"/>
    </row>
    <row r="236" spans="1:2">
      <c r="B236" s="44"/>
    </row>
    <row r="237" spans="1:2">
      <c r="B237" s="43"/>
    </row>
    <row r="238" spans="1:2">
      <c r="B238" s="44"/>
    </row>
  </sheetData>
  <mergeCells count="12">
    <mergeCell ref="G3:G7"/>
    <mergeCell ref="G8:G10"/>
    <mergeCell ref="G11:G14"/>
    <mergeCell ref="G15:G21"/>
    <mergeCell ref="G22:G23"/>
    <mergeCell ref="A38:A39"/>
    <mergeCell ref="C35:C36"/>
    <mergeCell ref="C40:C41"/>
    <mergeCell ref="G24:G26"/>
    <mergeCell ref="G29:G30"/>
    <mergeCell ref="G31:G32"/>
    <mergeCell ref="G36:G37"/>
  </mergeCells>
  <pageMargins left="0.7" right="0.7" top="0.75" bottom="0.75" header="0.3" footer="0.3"/>
  <pageSetup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88B18-C7D0-4A45-BC60-39700EFEA3C6}">
  <sheetPr codeName="Sheet7">
    <tabColor theme="4" tint="0.59999389629810485"/>
  </sheetPr>
  <dimension ref="A1:BN265"/>
  <sheetViews>
    <sheetView topLeftCell="C23" zoomScale="110" zoomScaleNormal="110" workbookViewId="0">
      <selection activeCell="J24" sqref="J24"/>
    </sheetView>
  </sheetViews>
  <sheetFormatPr baseColWidth="10" defaultColWidth="8.796875" defaultRowHeight="13"/>
  <cols>
    <col min="1" max="1" width="85.59765625" style="34" customWidth="1"/>
    <col min="2" max="2" width="2" style="34" customWidth="1"/>
    <col min="3" max="3" width="79.3984375" style="63" customWidth="1"/>
    <col min="4" max="4" width="2.3984375" style="63" customWidth="1"/>
    <col min="5" max="5" width="80" style="63" customWidth="1"/>
    <col min="6" max="6" width="2.3984375" style="63" customWidth="1"/>
    <col min="7" max="7" width="117.19921875" style="63" customWidth="1"/>
    <col min="8" max="8" width="16" style="34" bestFit="1" customWidth="1"/>
    <col min="9" max="32" width="8.796875" style="34"/>
    <col min="33" max="66" width="8.796875" style="32"/>
  </cols>
  <sheetData>
    <row r="1" spans="1:66" s="105" customFormat="1" ht="19">
      <c r="A1" s="105" t="s">
        <v>255</v>
      </c>
      <c r="G1" s="138" t="s">
        <v>95</v>
      </c>
    </row>
    <row r="2" spans="1:66" ht="18">
      <c r="A2" s="302" t="s">
        <v>406</v>
      </c>
      <c r="B2" s="303"/>
      <c r="C2" s="302" t="s">
        <v>406</v>
      </c>
      <c r="D2" s="302"/>
      <c r="E2" s="304" t="s">
        <v>566</v>
      </c>
      <c r="G2" s="114" t="s">
        <v>341</v>
      </c>
      <c r="BM2"/>
      <c r="BN2"/>
    </row>
    <row r="3" spans="1:66" ht="30">
      <c r="A3" s="118" t="s">
        <v>474</v>
      </c>
      <c r="B3" s="118"/>
      <c r="C3" s="129" t="s">
        <v>503</v>
      </c>
      <c r="D3" s="118"/>
      <c r="E3" s="279" t="s">
        <v>654</v>
      </c>
      <c r="G3" s="417" t="s">
        <v>342</v>
      </c>
      <c r="BM3"/>
      <c r="BN3"/>
    </row>
    <row r="4" spans="1:66" ht="30">
      <c r="A4" s="118" t="s">
        <v>657</v>
      </c>
      <c r="B4" s="118"/>
      <c r="C4" s="129" t="s">
        <v>502</v>
      </c>
      <c r="D4" s="118"/>
      <c r="E4" s="173" t="s">
        <v>655</v>
      </c>
      <c r="G4" s="418"/>
      <c r="BM4"/>
      <c r="BN4"/>
    </row>
    <row r="5" spans="1:66" ht="30">
      <c r="A5" s="118" t="s">
        <v>458</v>
      </c>
      <c r="B5" s="118"/>
      <c r="C5" s="129" t="s">
        <v>706</v>
      </c>
      <c r="D5" s="118"/>
      <c r="E5" s="280" t="s">
        <v>653</v>
      </c>
      <c r="G5" s="419"/>
      <c r="BM5"/>
      <c r="BN5"/>
    </row>
    <row r="6" spans="1:66" ht="16">
      <c r="A6" s="118" t="s">
        <v>459</v>
      </c>
      <c r="B6" s="118"/>
      <c r="C6" s="287" t="s">
        <v>678</v>
      </c>
      <c r="D6" s="118"/>
      <c r="E6" s="173" t="s">
        <v>567</v>
      </c>
      <c r="G6" s="420" t="s">
        <v>343</v>
      </c>
      <c r="H6" s="57"/>
      <c r="I6" s="39"/>
      <c r="BM6"/>
      <c r="BN6"/>
    </row>
    <row r="7" spans="1:66" ht="16">
      <c r="A7" s="118" t="s">
        <v>658</v>
      </c>
      <c r="B7" s="118"/>
      <c r="C7" s="118" t="s">
        <v>475</v>
      </c>
      <c r="D7" s="118"/>
      <c r="E7" s="173" t="s">
        <v>656</v>
      </c>
      <c r="G7" s="421"/>
      <c r="H7" s="58"/>
      <c r="I7" s="39"/>
      <c r="BM7"/>
      <c r="BN7"/>
    </row>
    <row r="8" spans="1:66" ht="16">
      <c r="A8" s="118" t="s">
        <v>462</v>
      </c>
      <c r="B8" s="118"/>
      <c r="C8" s="129" t="s">
        <v>652</v>
      </c>
      <c r="D8" s="118"/>
      <c r="E8" s="118" t="s">
        <v>679</v>
      </c>
      <c r="G8" s="281" t="s">
        <v>344</v>
      </c>
      <c r="H8" s="58"/>
      <c r="I8" s="39"/>
      <c r="BM8"/>
      <c r="BN8"/>
    </row>
    <row r="9" spans="1:66" ht="15">
      <c r="A9" s="118" t="s">
        <v>463</v>
      </c>
      <c r="B9" s="118"/>
      <c r="C9" s="287" t="s">
        <v>677</v>
      </c>
      <c r="D9" s="118"/>
      <c r="E9" s="118"/>
      <c r="G9" s="282" t="s">
        <v>345</v>
      </c>
      <c r="H9" s="39"/>
      <c r="I9" s="39"/>
      <c r="BM9"/>
      <c r="BN9"/>
    </row>
    <row r="10" spans="1:66" ht="30">
      <c r="A10" s="173" t="s">
        <v>589</v>
      </c>
      <c r="B10" s="52"/>
      <c r="C10" s="129" t="s">
        <v>659</v>
      </c>
      <c r="D10" s="118"/>
      <c r="G10" s="282" t="s">
        <v>346</v>
      </c>
      <c r="BM10"/>
      <c r="BN10"/>
    </row>
    <row r="11" spans="1:66" ht="16">
      <c r="A11" s="173" t="s">
        <v>588</v>
      </c>
      <c r="B11" s="53"/>
      <c r="G11" s="282" t="s">
        <v>347</v>
      </c>
      <c r="BM11"/>
      <c r="BN11"/>
    </row>
    <row r="12" spans="1:66" ht="16">
      <c r="A12" s="287"/>
      <c r="B12" s="53"/>
      <c r="C12" s="129"/>
      <c r="G12" s="42"/>
      <c r="BM12"/>
      <c r="BN12"/>
    </row>
    <row r="13" spans="1:66" ht="16">
      <c r="B13" s="53"/>
      <c r="C13" s="129"/>
      <c r="G13" s="113" t="s">
        <v>348</v>
      </c>
      <c r="BM13"/>
      <c r="BN13"/>
    </row>
    <row r="14" spans="1:66" ht="18">
      <c r="A14" s="306" t="s">
        <v>407</v>
      </c>
      <c r="D14" s="118"/>
      <c r="G14" s="416" t="s">
        <v>349</v>
      </c>
      <c r="BM14"/>
      <c r="BN14"/>
    </row>
    <row r="15" spans="1:66" ht="14" customHeight="1">
      <c r="A15" s="149" t="s">
        <v>464</v>
      </c>
      <c r="C15" s="150" t="s">
        <v>226</v>
      </c>
      <c r="D15" s="116"/>
      <c r="G15" s="416"/>
    </row>
    <row r="16" spans="1:66" ht="30">
      <c r="A16" s="145" t="s">
        <v>409</v>
      </c>
      <c r="B16" s="37"/>
      <c r="C16" s="121" t="s">
        <v>227</v>
      </c>
      <c r="D16" s="116"/>
      <c r="G16" s="416"/>
    </row>
    <row r="17" spans="1:7" ht="15">
      <c r="A17" s="145" t="s">
        <v>410</v>
      </c>
      <c r="B17" s="37"/>
      <c r="C17" s="146" t="s">
        <v>408</v>
      </c>
      <c r="D17" s="146"/>
      <c r="G17" s="416"/>
    </row>
    <row r="18" spans="1:7" ht="14">
      <c r="A18" s="148" t="s">
        <v>412</v>
      </c>
      <c r="B18" s="37"/>
      <c r="C18" s="146" t="s">
        <v>228</v>
      </c>
      <c r="D18" s="146"/>
      <c r="G18" s="416"/>
    </row>
    <row r="19" spans="1:7" ht="15" customHeight="1">
      <c r="A19" s="148" t="s">
        <v>416</v>
      </c>
      <c r="B19" s="37"/>
      <c r="C19" s="146" t="s">
        <v>460</v>
      </c>
      <c r="D19" s="146"/>
      <c r="G19" s="416"/>
    </row>
    <row r="20" spans="1:7" ht="14" customHeight="1">
      <c r="A20" s="145" t="s">
        <v>411</v>
      </c>
      <c r="B20" s="37"/>
      <c r="C20" s="146" t="s">
        <v>461</v>
      </c>
      <c r="D20" s="146"/>
      <c r="G20" s="422" t="s">
        <v>350</v>
      </c>
    </row>
    <row r="21" spans="1:7" ht="15" customHeight="1">
      <c r="A21" s="148" t="s">
        <v>219</v>
      </c>
      <c r="B21" s="37"/>
      <c r="C21" s="146" t="s">
        <v>229</v>
      </c>
      <c r="D21" s="146"/>
      <c r="G21" s="422"/>
    </row>
    <row r="22" spans="1:7" ht="17" customHeight="1">
      <c r="A22" s="147" t="s">
        <v>414</v>
      </c>
      <c r="B22" s="37"/>
      <c r="C22" s="146" t="s">
        <v>230</v>
      </c>
      <c r="D22" s="146"/>
      <c r="G22" s="404" t="s">
        <v>351</v>
      </c>
    </row>
    <row r="23" spans="1:7" ht="14">
      <c r="A23" s="148" t="s">
        <v>415</v>
      </c>
      <c r="B23" s="37"/>
      <c r="C23" s="145"/>
      <c r="D23" s="146"/>
      <c r="G23" s="406"/>
    </row>
    <row r="24" spans="1:7" ht="30" customHeight="1">
      <c r="A24" s="147" t="s">
        <v>709</v>
      </c>
      <c r="B24" s="37"/>
      <c r="C24" s="145"/>
      <c r="D24" s="146"/>
      <c r="G24" s="405"/>
    </row>
    <row r="25" spans="1:7" ht="30">
      <c r="A25" s="148" t="s">
        <v>69</v>
      </c>
      <c r="B25" s="37"/>
      <c r="C25" s="145"/>
      <c r="D25" s="146"/>
      <c r="G25" s="295" t="s">
        <v>722</v>
      </c>
    </row>
    <row r="26" spans="1:7" ht="45">
      <c r="A26" s="147" t="s">
        <v>666</v>
      </c>
      <c r="B26" s="37"/>
      <c r="C26" s="148"/>
      <c r="D26" s="146"/>
      <c r="E26" s="146"/>
      <c r="G26" s="297" t="s">
        <v>721</v>
      </c>
    </row>
    <row r="27" spans="1:7" ht="14">
      <c r="A27" s="148" t="s">
        <v>413</v>
      </c>
      <c r="B27" s="37"/>
      <c r="C27" s="145"/>
      <c r="D27" s="64"/>
      <c r="E27" s="64"/>
      <c r="G27" s="283" t="s">
        <v>352</v>
      </c>
    </row>
    <row r="28" spans="1:7" ht="45">
      <c r="A28" s="132" t="s">
        <v>103</v>
      </c>
      <c r="B28" s="37"/>
      <c r="C28" s="137"/>
      <c r="D28" s="64"/>
      <c r="E28" s="64"/>
      <c r="G28" s="409" t="s">
        <v>353</v>
      </c>
    </row>
    <row r="29" spans="1:7" ht="14">
      <c r="A29" s="146" t="s">
        <v>102</v>
      </c>
      <c r="B29" s="37"/>
      <c r="C29" s="137"/>
      <c r="D29" s="64"/>
      <c r="E29" s="64"/>
      <c r="G29" s="410"/>
    </row>
    <row r="30" spans="1:7" ht="30">
      <c r="A30" s="132" t="s">
        <v>708</v>
      </c>
      <c r="B30" s="37"/>
      <c r="C30" s="137"/>
      <c r="D30" s="64"/>
      <c r="E30" s="64"/>
      <c r="G30" s="416" t="s">
        <v>354</v>
      </c>
    </row>
    <row r="31" spans="1:7">
      <c r="A31" s="37"/>
      <c r="B31" s="37"/>
      <c r="C31" s="137"/>
      <c r="D31" s="64"/>
      <c r="E31" s="64"/>
      <c r="G31" s="416"/>
    </row>
    <row r="32" spans="1:7" ht="18">
      <c r="A32" s="305" t="s">
        <v>427</v>
      </c>
      <c r="B32" s="146"/>
      <c r="C32" s="137"/>
      <c r="D32" s="146"/>
      <c r="E32" s="64"/>
      <c r="G32" s="416"/>
    </row>
    <row r="33" spans="1:66" ht="14">
      <c r="A33" s="149" t="s">
        <v>717</v>
      </c>
      <c r="B33" s="37"/>
      <c r="C33" s="151" t="s">
        <v>223</v>
      </c>
      <c r="D33" s="64"/>
      <c r="E33" s="150" t="s">
        <v>225</v>
      </c>
      <c r="G33" s="416"/>
    </row>
    <row r="34" spans="1:66">
      <c r="A34" s="39" t="s">
        <v>140</v>
      </c>
      <c r="B34" s="37"/>
      <c r="C34" s="64" t="s">
        <v>417</v>
      </c>
      <c r="D34" s="64"/>
      <c r="E34" s="63" t="s">
        <v>472</v>
      </c>
      <c r="G34" s="416"/>
    </row>
    <row r="35" spans="1:66" ht="14">
      <c r="A35" s="172" t="s">
        <v>574</v>
      </c>
      <c r="B35" s="37"/>
      <c r="C35" s="64" t="s">
        <v>88</v>
      </c>
      <c r="D35" s="64"/>
      <c r="E35" s="63" t="s">
        <v>56</v>
      </c>
      <c r="G35" s="284" t="s">
        <v>355</v>
      </c>
    </row>
    <row r="36" spans="1:66" ht="14">
      <c r="A36" s="172" t="s">
        <v>575</v>
      </c>
      <c r="B36" s="37"/>
      <c r="C36" s="64" t="s">
        <v>53</v>
      </c>
      <c r="D36" s="64"/>
      <c r="E36" s="63" t="s">
        <v>57</v>
      </c>
      <c r="G36" s="285" t="s">
        <v>356</v>
      </c>
    </row>
    <row r="37" spans="1:66" ht="30">
      <c r="A37" s="39" t="s">
        <v>139</v>
      </c>
      <c r="B37" s="37"/>
      <c r="C37" s="64" t="s">
        <v>54</v>
      </c>
      <c r="D37" s="64"/>
      <c r="E37" s="63" t="s">
        <v>58</v>
      </c>
      <c r="G37" s="286" t="s">
        <v>357</v>
      </c>
    </row>
    <row r="38" spans="1:66">
      <c r="A38" s="39" t="s">
        <v>146</v>
      </c>
      <c r="B38" s="37"/>
      <c r="C38" s="67" t="s">
        <v>55</v>
      </c>
      <c r="D38" s="64"/>
      <c r="E38" s="63" t="s">
        <v>59</v>
      </c>
    </row>
    <row r="39" spans="1:66" ht="28">
      <c r="A39" s="35" t="s">
        <v>420</v>
      </c>
      <c r="B39" s="37"/>
      <c r="C39" s="67" t="s">
        <v>422</v>
      </c>
      <c r="D39" s="64"/>
      <c r="E39" s="63" t="s">
        <v>60</v>
      </c>
      <c r="F39" s="66"/>
    </row>
    <row r="40" spans="1:66">
      <c r="A40" s="39" t="s">
        <v>419</v>
      </c>
      <c r="B40" s="37"/>
      <c r="C40" s="67" t="s">
        <v>423</v>
      </c>
      <c r="D40" s="65"/>
      <c r="E40" s="63" t="s">
        <v>61</v>
      </c>
    </row>
    <row r="41" spans="1:66">
      <c r="A41" s="39" t="s">
        <v>147</v>
      </c>
      <c r="B41" s="37"/>
      <c r="C41" s="67" t="s">
        <v>424</v>
      </c>
      <c r="D41" s="64"/>
      <c r="E41" s="63" t="s">
        <v>62</v>
      </c>
      <c r="AC41" s="32"/>
      <c r="AD41" s="32"/>
      <c r="AE41" s="32"/>
      <c r="AF41" s="32"/>
      <c r="BK41"/>
      <c r="BL41"/>
      <c r="BM41"/>
      <c r="BN41"/>
    </row>
    <row r="42" spans="1:66">
      <c r="A42" s="39" t="s">
        <v>141</v>
      </c>
      <c r="B42" s="37"/>
      <c r="C42" s="67" t="s">
        <v>425</v>
      </c>
      <c r="D42" s="64"/>
      <c r="E42" s="63" t="s">
        <v>63</v>
      </c>
      <c r="AC42" s="32"/>
      <c r="AD42" s="32"/>
      <c r="AE42" s="32"/>
      <c r="AF42" s="32"/>
      <c r="BK42"/>
      <c r="BL42"/>
      <c r="BM42"/>
      <c r="BN42"/>
    </row>
    <row r="43" spans="1:66">
      <c r="A43" s="39" t="s">
        <v>142</v>
      </c>
      <c r="B43" s="37"/>
      <c r="C43" s="63" t="s">
        <v>426</v>
      </c>
      <c r="D43" s="64"/>
      <c r="E43" s="63" t="s">
        <v>64</v>
      </c>
      <c r="AC43" s="32"/>
      <c r="AD43" s="32"/>
      <c r="AE43" s="32"/>
      <c r="AF43" s="32"/>
      <c r="BK43"/>
      <c r="BL43"/>
      <c r="BM43"/>
      <c r="BN43"/>
    </row>
    <row r="44" spans="1:66">
      <c r="A44" s="39" t="s">
        <v>143</v>
      </c>
      <c r="B44" s="38"/>
      <c r="D44" s="64"/>
      <c r="E44" s="63" t="s">
        <v>85</v>
      </c>
      <c r="AC44" s="32"/>
      <c r="AD44" s="32"/>
      <c r="AE44" s="32"/>
      <c r="AF44" s="32"/>
      <c r="BK44"/>
      <c r="BL44"/>
      <c r="BM44"/>
      <c r="BN44"/>
    </row>
    <row r="45" spans="1:66">
      <c r="A45" s="39" t="s">
        <v>67</v>
      </c>
      <c r="B45" s="38"/>
      <c r="D45" s="67"/>
      <c r="AC45" s="32"/>
      <c r="AD45" s="32"/>
      <c r="AE45" s="32"/>
      <c r="AF45" s="32"/>
      <c r="BK45"/>
      <c r="BL45"/>
      <c r="BM45"/>
      <c r="BN45"/>
    </row>
    <row r="46" spans="1:66" ht="14">
      <c r="A46" s="39" t="s">
        <v>68</v>
      </c>
      <c r="B46" s="38"/>
      <c r="C46" s="149" t="s">
        <v>232</v>
      </c>
      <c r="D46" s="67"/>
      <c r="E46" s="150" t="s">
        <v>221</v>
      </c>
      <c r="AC46" s="32"/>
      <c r="AD46" s="32"/>
      <c r="AE46" s="32"/>
      <c r="AF46" s="32"/>
      <c r="BK46"/>
      <c r="BL46"/>
      <c r="BM46"/>
      <c r="BN46"/>
    </row>
    <row r="47" spans="1:66" ht="42">
      <c r="A47" s="35" t="s">
        <v>144</v>
      </c>
      <c r="B47" s="38"/>
      <c r="C47" s="34" t="s">
        <v>473</v>
      </c>
      <c r="D47" s="67"/>
      <c r="E47" s="42" t="s">
        <v>428</v>
      </c>
      <c r="G47" s="34"/>
      <c r="AB47" s="32"/>
      <c r="AC47" s="32"/>
      <c r="AD47" s="32"/>
      <c r="AE47" s="32"/>
      <c r="AF47" s="32"/>
      <c r="BJ47"/>
      <c r="BK47"/>
      <c r="BL47"/>
      <c r="BM47"/>
      <c r="BN47"/>
    </row>
    <row r="48" spans="1:66" ht="14">
      <c r="A48" s="39" t="s">
        <v>145</v>
      </c>
      <c r="B48" s="38"/>
      <c r="C48" s="34" t="s">
        <v>172</v>
      </c>
      <c r="D48" s="67"/>
      <c r="E48" s="68" t="s">
        <v>70</v>
      </c>
      <c r="G48" s="34"/>
      <c r="AB48" s="32"/>
      <c r="AC48" s="32"/>
      <c r="AD48" s="32"/>
      <c r="AE48" s="32"/>
      <c r="AF48" s="32"/>
      <c r="BJ48"/>
      <c r="BK48"/>
      <c r="BL48"/>
      <c r="BM48"/>
      <c r="BN48"/>
    </row>
    <row r="49" spans="1:66" ht="14">
      <c r="A49" s="39" t="s">
        <v>148</v>
      </c>
      <c r="B49" s="37"/>
      <c r="C49" s="34" t="s">
        <v>173</v>
      </c>
      <c r="D49" s="67"/>
      <c r="E49" s="68" t="s">
        <v>71</v>
      </c>
      <c r="G49" s="34"/>
      <c r="AB49" s="32"/>
      <c r="AC49" s="32"/>
      <c r="AD49" s="32"/>
      <c r="AE49" s="32"/>
      <c r="AF49" s="32"/>
      <c r="BJ49"/>
      <c r="BK49"/>
      <c r="BL49"/>
      <c r="BM49"/>
      <c r="BN49"/>
    </row>
    <row r="50" spans="1:66" ht="14">
      <c r="A50" s="39" t="s">
        <v>149</v>
      </c>
      <c r="B50" s="37"/>
      <c r="C50" s="34" t="s">
        <v>174</v>
      </c>
      <c r="D50" s="64"/>
      <c r="E50" s="68" t="s">
        <v>72</v>
      </c>
      <c r="G50" s="34"/>
      <c r="AB50" s="32"/>
      <c r="AC50" s="32"/>
      <c r="AD50" s="32"/>
      <c r="AE50" s="32"/>
      <c r="AF50" s="32"/>
      <c r="BJ50"/>
      <c r="BK50"/>
      <c r="BL50"/>
      <c r="BM50"/>
      <c r="BN50"/>
    </row>
    <row r="51" spans="1:66" ht="14">
      <c r="A51" s="39" t="s">
        <v>150</v>
      </c>
      <c r="C51" s="34" t="s">
        <v>59</v>
      </c>
      <c r="D51" s="64"/>
      <c r="E51" s="68" t="s">
        <v>73</v>
      </c>
      <c r="G51" s="34"/>
      <c r="AB51" s="32"/>
      <c r="AC51" s="32"/>
      <c r="AD51" s="32"/>
      <c r="AE51" s="32"/>
      <c r="AF51" s="32"/>
      <c r="BJ51"/>
      <c r="BK51"/>
      <c r="BL51"/>
      <c r="BM51"/>
      <c r="BN51"/>
    </row>
    <row r="52" spans="1:66">
      <c r="A52" s="39" t="s">
        <v>151</v>
      </c>
      <c r="C52" s="34" t="s">
        <v>159</v>
      </c>
      <c r="E52" s="69" t="s">
        <v>74</v>
      </c>
      <c r="G52" s="34"/>
      <c r="AB52" s="32"/>
      <c r="AC52" s="32"/>
      <c r="AD52" s="32"/>
      <c r="AE52" s="32"/>
      <c r="AF52" s="32"/>
      <c r="BJ52"/>
      <c r="BK52"/>
      <c r="BL52"/>
      <c r="BM52"/>
      <c r="BN52"/>
    </row>
    <row r="53" spans="1:66">
      <c r="A53" s="39" t="s">
        <v>152</v>
      </c>
      <c r="C53" s="34" t="s">
        <v>57</v>
      </c>
      <c r="E53" s="69" t="s">
        <v>75</v>
      </c>
      <c r="AB53" s="32"/>
      <c r="AC53" s="32"/>
      <c r="AD53" s="32"/>
      <c r="AE53" s="32"/>
      <c r="AF53" s="32"/>
      <c r="BJ53"/>
      <c r="BK53"/>
      <c r="BL53"/>
      <c r="BM53"/>
      <c r="BN53"/>
    </row>
    <row r="54" spans="1:66">
      <c r="A54" s="39" t="s">
        <v>190</v>
      </c>
      <c r="C54" s="34" t="s">
        <v>175</v>
      </c>
      <c r="E54" s="69" t="s">
        <v>76</v>
      </c>
      <c r="AB54" s="32"/>
      <c r="AC54" s="32"/>
      <c r="AD54" s="32"/>
      <c r="AE54" s="32"/>
      <c r="AF54" s="32"/>
      <c r="BJ54"/>
      <c r="BK54"/>
      <c r="BL54"/>
      <c r="BM54"/>
      <c r="BN54"/>
    </row>
    <row r="55" spans="1:66" ht="28">
      <c r="A55" s="62" t="s">
        <v>96</v>
      </c>
      <c r="C55" s="34" t="s">
        <v>176</v>
      </c>
      <c r="E55" s="68" t="s">
        <v>77</v>
      </c>
      <c r="AB55" s="32"/>
      <c r="AC55" s="32"/>
      <c r="AD55" s="32"/>
      <c r="AE55" s="32"/>
      <c r="AF55" s="32"/>
      <c r="BJ55"/>
      <c r="BK55"/>
      <c r="BL55"/>
      <c r="BM55"/>
      <c r="BN55"/>
    </row>
    <row r="56" spans="1:66" ht="14">
      <c r="A56" s="62" t="s">
        <v>97</v>
      </c>
      <c r="C56" s="64" t="s">
        <v>177</v>
      </c>
      <c r="E56" s="68" t="s">
        <v>78</v>
      </c>
      <c r="AB56" s="32"/>
      <c r="AC56" s="32"/>
      <c r="AD56" s="32"/>
      <c r="AE56" s="32"/>
      <c r="AF56" s="32"/>
      <c r="BJ56"/>
      <c r="BK56"/>
      <c r="BL56"/>
      <c r="BM56"/>
      <c r="BN56"/>
    </row>
    <row r="57" spans="1:66" ht="14">
      <c r="A57" s="62"/>
      <c r="C57" s="64" t="s">
        <v>178</v>
      </c>
      <c r="E57" s="68" t="s">
        <v>79</v>
      </c>
      <c r="AB57" s="32"/>
      <c r="AC57" s="32"/>
      <c r="AD57" s="32"/>
      <c r="AE57" s="32"/>
      <c r="AF57" s="32"/>
      <c r="BJ57"/>
      <c r="BK57"/>
      <c r="BL57"/>
      <c r="BM57"/>
      <c r="BN57"/>
    </row>
    <row r="58" spans="1:66" ht="14">
      <c r="A58" s="149" t="s">
        <v>716</v>
      </c>
      <c r="C58" s="64" t="s">
        <v>179</v>
      </c>
      <c r="E58" s="68" t="s">
        <v>90</v>
      </c>
      <c r="AB58" s="32"/>
      <c r="AC58" s="32"/>
      <c r="AD58" s="32"/>
      <c r="AE58" s="32"/>
      <c r="AF58" s="32"/>
      <c r="BJ58"/>
      <c r="BK58"/>
      <c r="BL58"/>
      <c r="BM58"/>
      <c r="BN58"/>
    </row>
    <row r="59" spans="1:66">
      <c r="A59" s="96" t="s">
        <v>710</v>
      </c>
      <c r="C59" s="64"/>
      <c r="AB59" s="32"/>
      <c r="AC59" s="32"/>
      <c r="AD59" s="32"/>
      <c r="AE59" s="32"/>
      <c r="AF59" s="32"/>
      <c r="BJ59"/>
      <c r="BK59"/>
      <c r="BL59"/>
      <c r="BM59"/>
      <c r="BN59"/>
    </row>
    <row r="60" spans="1:66" ht="14">
      <c r="A60" s="96" t="s">
        <v>180</v>
      </c>
      <c r="C60" s="149" t="s">
        <v>161</v>
      </c>
      <c r="E60" s="150" t="s">
        <v>465</v>
      </c>
      <c r="AB60" s="32"/>
      <c r="AC60" s="32"/>
      <c r="AD60" s="32"/>
      <c r="AE60" s="32"/>
      <c r="AF60" s="32"/>
      <c r="BJ60"/>
      <c r="BK60"/>
      <c r="BL60"/>
      <c r="BM60"/>
      <c r="BN60"/>
    </row>
    <row r="61" spans="1:66" ht="28">
      <c r="A61" s="96" t="s">
        <v>193</v>
      </c>
      <c r="C61" s="42" t="s">
        <v>162</v>
      </c>
      <c r="E61" s="118" t="s">
        <v>466</v>
      </c>
      <c r="AB61" s="32"/>
      <c r="AC61" s="32"/>
      <c r="AD61" s="32"/>
      <c r="AE61" s="32"/>
      <c r="AF61" s="32"/>
      <c r="BJ61"/>
      <c r="BK61"/>
      <c r="BL61"/>
      <c r="BM61"/>
      <c r="BN61"/>
    </row>
    <row r="62" spans="1:66" ht="14">
      <c r="A62" s="96" t="s">
        <v>181</v>
      </c>
      <c r="C62" s="63" t="s">
        <v>163</v>
      </c>
      <c r="E62" s="118" t="s">
        <v>467</v>
      </c>
      <c r="AB62" s="32"/>
      <c r="AC62" s="32"/>
      <c r="AD62" s="32"/>
      <c r="AE62" s="32"/>
      <c r="AF62" s="32"/>
      <c r="BJ62"/>
      <c r="BK62"/>
      <c r="BL62"/>
      <c r="BM62"/>
      <c r="BN62"/>
    </row>
    <row r="63" spans="1:66" ht="42">
      <c r="A63" s="307" t="s">
        <v>711</v>
      </c>
      <c r="C63" s="63" t="s">
        <v>164</v>
      </c>
      <c r="E63" s="118" t="s">
        <v>468</v>
      </c>
      <c r="AB63" s="32"/>
      <c r="AC63" s="32"/>
      <c r="AD63" s="32"/>
      <c r="AE63" s="32"/>
      <c r="AF63" s="32"/>
      <c r="BJ63"/>
      <c r="BK63"/>
      <c r="BL63"/>
      <c r="BM63"/>
      <c r="BN63"/>
    </row>
    <row r="64" spans="1:66" ht="14">
      <c r="A64" s="96" t="s">
        <v>712</v>
      </c>
      <c r="C64" s="63" t="s">
        <v>165</v>
      </c>
      <c r="E64" s="118" t="s">
        <v>469</v>
      </c>
      <c r="AB64" s="32"/>
      <c r="AC64" s="32"/>
      <c r="AD64" s="32"/>
      <c r="AE64" s="32"/>
      <c r="AF64" s="32"/>
      <c r="BJ64"/>
      <c r="BK64"/>
      <c r="BL64"/>
      <c r="BM64"/>
      <c r="BN64"/>
    </row>
    <row r="65" spans="1:66" ht="14">
      <c r="A65" s="96" t="s">
        <v>715</v>
      </c>
      <c r="C65" s="34" t="s">
        <v>166</v>
      </c>
      <c r="E65" s="118" t="s">
        <v>470</v>
      </c>
      <c r="AB65" s="32"/>
      <c r="AC65" s="32"/>
      <c r="AD65" s="32"/>
      <c r="AE65" s="32"/>
      <c r="AF65" s="32"/>
      <c r="BJ65"/>
      <c r="BK65"/>
      <c r="BL65"/>
      <c r="BM65"/>
      <c r="BN65"/>
    </row>
    <row r="66" spans="1:66" ht="14">
      <c r="A66" s="96" t="s">
        <v>142</v>
      </c>
      <c r="C66" s="34" t="s">
        <v>167</v>
      </c>
      <c r="E66" s="118" t="s">
        <v>471</v>
      </c>
      <c r="AB66" s="32"/>
      <c r="AC66" s="32"/>
      <c r="AD66" s="32"/>
      <c r="AE66" s="32"/>
      <c r="AF66" s="32"/>
      <c r="BJ66"/>
      <c r="BK66"/>
      <c r="BL66"/>
      <c r="BM66"/>
      <c r="BN66"/>
    </row>
    <row r="67" spans="1:66">
      <c r="A67" s="96" t="s">
        <v>186</v>
      </c>
      <c r="AC67" s="32"/>
      <c r="AD67" s="32"/>
      <c r="AE67" s="32"/>
      <c r="AF67" s="32"/>
      <c r="BK67"/>
      <c r="BL67"/>
      <c r="BM67"/>
      <c r="BN67"/>
    </row>
    <row r="68" spans="1:66" ht="14">
      <c r="A68" s="96" t="s">
        <v>191</v>
      </c>
      <c r="C68" s="149" t="s">
        <v>222</v>
      </c>
      <c r="E68" s="149" t="s">
        <v>220</v>
      </c>
      <c r="H68" s="37"/>
    </row>
    <row r="69" spans="1:66">
      <c r="A69" s="96" t="s">
        <v>192</v>
      </c>
      <c r="C69" s="34" t="s">
        <v>168</v>
      </c>
      <c r="E69" s="63" t="s">
        <v>421</v>
      </c>
      <c r="H69" s="37"/>
    </row>
    <row r="70" spans="1:66">
      <c r="A70" s="96" t="s">
        <v>182</v>
      </c>
      <c r="C70" s="34" t="s">
        <v>169</v>
      </c>
      <c r="E70" s="63" t="s">
        <v>153</v>
      </c>
      <c r="H70" s="37"/>
      <c r="BN70"/>
    </row>
    <row r="71" spans="1:66">
      <c r="A71" s="96" t="s">
        <v>183</v>
      </c>
      <c r="C71" s="34" t="s">
        <v>170</v>
      </c>
      <c r="E71" s="63" t="s">
        <v>154</v>
      </c>
      <c r="BN71"/>
    </row>
    <row r="72" spans="1:66">
      <c r="A72" s="96" t="s">
        <v>184</v>
      </c>
      <c r="C72" s="34" t="s">
        <v>171</v>
      </c>
      <c r="E72" s="63" t="s">
        <v>155</v>
      </c>
      <c r="BN72"/>
    </row>
    <row r="73" spans="1:66">
      <c r="A73" s="96" t="s">
        <v>68</v>
      </c>
      <c r="C73" s="34" t="s">
        <v>231</v>
      </c>
      <c r="E73" s="63" t="s">
        <v>156</v>
      </c>
      <c r="BN73"/>
    </row>
    <row r="74" spans="1:66" ht="14.75" customHeight="1">
      <c r="A74" s="96" t="s">
        <v>185</v>
      </c>
      <c r="E74" s="63" t="s">
        <v>157</v>
      </c>
      <c r="BN74"/>
    </row>
    <row r="75" spans="1:66" ht="14.75" customHeight="1">
      <c r="A75" s="96" t="s">
        <v>147</v>
      </c>
      <c r="E75" s="63" t="s">
        <v>56</v>
      </c>
      <c r="BN75"/>
    </row>
    <row r="76" spans="1:66" ht="14.75" customHeight="1">
      <c r="A76" s="96" t="s">
        <v>713</v>
      </c>
      <c r="C76" s="151" t="s">
        <v>224</v>
      </c>
      <c r="E76" s="63" t="s">
        <v>158</v>
      </c>
      <c r="BN76"/>
    </row>
    <row r="77" spans="1:66" ht="14.75" customHeight="1">
      <c r="A77" s="96" t="s">
        <v>714</v>
      </c>
      <c r="C77" s="63" t="s">
        <v>418</v>
      </c>
      <c r="E77" s="63" t="s">
        <v>159</v>
      </c>
    </row>
    <row r="78" spans="1:66">
      <c r="A78" s="96" t="s">
        <v>187</v>
      </c>
      <c r="C78" s="63" t="s">
        <v>80</v>
      </c>
      <c r="E78" s="63" t="s">
        <v>160</v>
      </c>
    </row>
    <row r="79" spans="1:66" ht="12.75" customHeight="1">
      <c r="A79" s="96" t="s">
        <v>148</v>
      </c>
      <c r="C79" s="63" t="s">
        <v>81</v>
      </c>
    </row>
    <row r="80" spans="1:66" ht="12.75" customHeight="1">
      <c r="A80" s="96" t="s">
        <v>188</v>
      </c>
      <c r="C80" s="42" t="s">
        <v>89</v>
      </c>
    </row>
    <row r="81" spans="1:66" ht="14.75" customHeight="1">
      <c r="A81" s="96" t="s">
        <v>150</v>
      </c>
      <c r="C81" s="63" t="s">
        <v>82</v>
      </c>
    </row>
    <row r="82" spans="1:66" ht="14.75" customHeight="1">
      <c r="A82" s="96" t="s">
        <v>151</v>
      </c>
      <c r="C82" s="63" t="s">
        <v>83</v>
      </c>
    </row>
    <row r="83" spans="1:66" ht="14.75" customHeight="1">
      <c r="A83" s="96" t="s">
        <v>189</v>
      </c>
      <c r="C83" s="63" t="s">
        <v>84</v>
      </c>
    </row>
    <row r="84" spans="1:66" ht="14.75" customHeight="1">
      <c r="A84" s="97" t="s">
        <v>194</v>
      </c>
    </row>
    <row r="85" spans="1:66" ht="14.75" customHeight="1">
      <c r="C85" s="136" t="s">
        <v>484</v>
      </c>
      <c r="E85" s="136" t="s">
        <v>485</v>
      </c>
    </row>
    <row r="86" spans="1:66" ht="14.75" customHeight="1">
      <c r="C86" s="63" t="s">
        <v>476</v>
      </c>
      <c r="E86" s="63" t="s">
        <v>421</v>
      </c>
    </row>
    <row r="87" spans="1:66" ht="14.75" customHeight="1">
      <c r="C87" s="63" t="s">
        <v>477</v>
      </c>
      <c r="E87" s="63" t="s">
        <v>486</v>
      </c>
    </row>
    <row r="88" spans="1:66" ht="14.75" customHeight="1">
      <c r="C88" s="63" t="s">
        <v>478</v>
      </c>
      <c r="E88" s="63" t="s">
        <v>157</v>
      </c>
    </row>
    <row r="89" spans="1:66">
      <c r="C89" s="63" t="s">
        <v>479</v>
      </c>
      <c r="E89" s="63" t="s">
        <v>56</v>
      </c>
      <c r="BN89"/>
    </row>
    <row r="90" spans="1:66">
      <c r="C90" s="63" t="s">
        <v>480</v>
      </c>
      <c r="E90" s="63" t="s">
        <v>487</v>
      </c>
      <c r="BN90"/>
    </row>
    <row r="91" spans="1:66">
      <c r="C91" s="63" t="s">
        <v>481</v>
      </c>
      <c r="E91" s="63" t="s">
        <v>159</v>
      </c>
      <c r="BN91"/>
    </row>
    <row r="92" spans="1:66" ht="25.5" customHeight="1">
      <c r="C92" s="63" t="s">
        <v>482</v>
      </c>
      <c r="E92" s="63" t="s">
        <v>472</v>
      </c>
      <c r="BN92"/>
    </row>
    <row r="93" spans="1:66" ht="12.75" customHeight="1">
      <c r="C93" s="63" t="s">
        <v>483</v>
      </c>
      <c r="E93" s="63" t="s">
        <v>488</v>
      </c>
      <c r="BN93"/>
    </row>
    <row r="94" spans="1:66">
      <c r="E94" s="63" t="s">
        <v>489</v>
      </c>
      <c r="BN94"/>
    </row>
    <row r="95" spans="1:66">
      <c r="E95" s="63" t="s">
        <v>490</v>
      </c>
      <c r="BN95"/>
    </row>
    <row r="96" spans="1:66" ht="14.75" customHeight="1">
      <c r="E96" s="42" t="s">
        <v>491</v>
      </c>
      <c r="BN96"/>
    </row>
    <row r="97" spans="5:66" ht="14.75" customHeight="1">
      <c r="E97" s="63" t="s">
        <v>492</v>
      </c>
      <c r="BN97"/>
    </row>
    <row r="98" spans="5:66" ht="14.75" customHeight="1">
      <c r="E98" s="63" t="s">
        <v>493</v>
      </c>
      <c r="BN98"/>
    </row>
    <row r="99" spans="5:66" ht="14.75" customHeight="1">
      <c r="BN99"/>
    </row>
    <row r="100" spans="5:66" ht="14.75" customHeight="1">
      <c r="BN100"/>
    </row>
    <row r="101" spans="5:66" ht="14.75" customHeight="1">
      <c r="BN101"/>
    </row>
    <row r="102" spans="5:66" ht="14.75" customHeight="1">
      <c r="BN102"/>
    </row>
    <row r="103" spans="5:66" ht="14.75" customHeight="1">
      <c r="BN103"/>
    </row>
    <row r="104" spans="5:66" ht="14.75" customHeight="1">
      <c r="BN104"/>
    </row>
    <row r="105" spans="5:66">
      <c r="BN105"/>
    </row>
    <row r="106" spans="5:66">
      <c r="BN106"/>
    </row>
    <row r="107" spans="5:66">
      <c r="BN107"/>
    </row>
    <row r="108" spans="5:66" ht="14.75" customHeight="1">
      <c r="BN108"/>
    </row>
    <row r="109" spans="5:66" ht="14.75" customHeight="1">
      <c r="BN109"/>
    </row>
    <row r="110" spans="5:66" ht="14.75" customHeight="1">
      <c r="BN110"/>
    </row>
    <row r="111" spans="5:66" ht="14.75" customHeight="1">
      <c r="BN111"/>
    </row>
    <row r="112" spans="5:66" ht="14.75" customHeight="1">
      <c r="BN112"/>
    </row>
    <row r="113" spans="66:66" ht="14.75" customHeight="1">
      <c r="BN113"/>
    </row>
    <row r="114" spans="66:66">
      <c r="BN114"/>
    </row>
    <row r="115" spans="66:66" ht="14.75" customHeight="1">
      <c r="BN115"/>
    </row>
    <row r="116" spans="66:66" ht="14.75" customHeight="1">
      <c r="BN116"/>
    </row>
    <row r="117" spans="66:66" ht="14.75" customHeight="1">
      <c r="BN117"/>
    </row>
    <row r="118" spans="66:66" ht="14.75" customHeight="1">
      <c r="BN118"/>
    </row>
    <row r="119" spans="66:66" ht="14.75" customHeight="1">
      <c r="BN119"/>
    </row>
    <row r="120" spans="66:66" ht="14.75" customHeight="1">
      <c r="BN120"/>
    </row>
    <row r="121" spans="66:66">
      <c r="BN121"/>
    </row>
    <row r="122" spans="66:66">
      <c r="BN122"/>
    </row>
    <row r="123" spans="66:66" ht="14.75" customHeight="1">
      <c r="BN123"/>
    </row>
    <row r="124" spans="66:66" ht="14.75" customHeight="1">
      <c r="BN124"/>
    </row>
    <row r="125" spans="66:66" ht="14.75" customHeight="1">
      <c r="BN125"/>
    </row>
    <row r="126" spans="66:66" ht="14.75" customHeight="1"/>
    <row r="130" ht="14.75" customHeight="1"/>
    <row r="131" ht="14.75" customHeight="1"/>
    <row r="132" ht="14.75" customHeight="1"/>
    <row r="133" ht="14.75" customHeight="1"/>
    <row r="134" ht="14.75" customHeight="1"/>
    <row r="135" ht="14.75" customHeight="1"/>
    <row r="136" ht="14.75" customHeight="1"/>
    <row r="137" ht="14.75" customHeight="1"/>
    <row r="138" ht="14.75" customHeight="1"/>
    <row r="139" ht="14.75" customHeight="1"/>
    <row r="140" ht="14.75" customHeight="1"/>
    <row r="141" ht="14.75" customHeight="1"/>
    <row r="142" ht="14.75" customHeight="1"/>
    <row r="143" ht="14.75" customHeight="1"/>
    <row r="144" ht="14.75" customHeight="1"/>
    <row r="154" ht="13.25" customHeight="1"/>
    <row r="162" ht="13.25" customHeight="1"/>
    <row r="163" ht="13.25" customHeight="1"/>
    <row r="164" ht="13.25" customHeight="1"/>
    <row r="165" ht="13.25" customHeight="1"/>
    <row r="167" ht="13.25" customHeight="1"/>
    <row r="169" ht="13.25" customHeight="1"/>
    <row r="171" ht="13.25" customHeight="1"/>
    <row r="174" ht="13.25" customHeight="1"/>
    <row r="176" ht="13.25" customHeight="1"/>
    <row r="180" ht="13.25" customHeight="1"/>
    <row r="182" ht="13.25" customHeight="1"/>
    <row r="188" ht="13.25" customHeight="1"/>
    <row r="215" ht="13.25" customHeight="1"/>
    <row r="226" ht="13.25" customHeight="1"/>
    <row r="255" spans="2:2">
      <c r="B255" s="44"/>
    </row>
    <row r="256" spans="2:2">
      <c r="B256" s="44"/>
    </row>
    <row r="257" spans="2:2">
      <c r="B257" s="44"/>
    </row>
    <row r="258" spans="2:2">
      <c r="B258" s="44"/>
    </row>
    <row r="259" spans="2:2" ht="13.25" customHeight="1">
      <c r="B259" s="44"/>
    </row>
    <row r="260" spans="2:2">
      <c r="B260" s="44"/>
    </row>
    <row r="261" spans="2:2">
      <c r="B261" s="44"/>
    </row>
    <row r="262" spans="2:2">
      <c r="B262" s="43"/>
    </row>
    <row r="263" spans="2:2">
      <c r="B263" s="44"/>
    </row>
    <row r="264" spans="2:2">
      <c r="B264" s="44"/>
    </row>
    <row r="265" spans="2:2">
      <c r="B265" s="37"/>
    </row>
  </sheetData>
  <mergeCells count="7">
    <mergeCell ref="G30:G34"/>
    <mergeCell ref="G3:G5"/>
    <mergeCell ref="G6:G7"/>
    <mergeCell ref="G22:G24"/>
    <mergeCell ref="G20:G21"/>
    <mergeCell ref="G14:G19"/>
    <mergeCell ref="G28:G29"/>
  </mergeCells>
  <hyperlinks>
    <hyperlink ref="G3" r:id="rId1" location="FormsDocuments-2647" display="https://it.nc.gov/about/boards-commissions/nc-911-board/nc-board-911-grants-legislation-policies - FormsDocuments-2647" xr:uid="{F49794F2-EF96-8849-8668-D0BF3C027AA2}"/>
  </hyperlinks>
  <pageMargins left="0.7" right="0.7" top="0.75" bottom="0.75" header="0.3" footer="0.3"/>
  <pageSetup orientation="portrait"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49C1B-F57C-1144-BA93-084A4C4828B0}">
  <sheetPr>
    <tabColor theme="4" tint="0.59999389629810485"/>
  </sheetPr>
  <dimension ref="A1:K89"/>
  <sheetViews>
    <sheetView tabSelected="1" topLeftCell="B3" zoomScale="130" zoomScaleNormal="130" workbookViewId="0">
      <selection activeCell="K18" sqref="K18"/>
    </sheetView>
  </sheetViews>
  <sheetFormatPr baseColWidth="10" defaultColWidth="11" defaultRowHeight="14"/>
  <cols>
    <col min="1" max="1" width="34" style="265" bestFit="1" customWidth="1"/>
    <col min="2" max="3" width="16.19921875" style="265" customWidth="1"/>
    <col min="4" max="4" width="13" style="265" customWidth="1"/>
    <col min="5" max="5" width="15" style="265" customWidth="1"/>
    <col min="6" max="10" width="11" style="265"/>
    <col min="11" max="11" width="86.796875" style="265" customWidth="1"/>
    <col min="12" max="16384" width="11" style="265"/>
  </cols>
  <sheetData>
    <row r="1" spans="1:11" ht="18">
      <c r="A1" s="267"/>
      <c r="E1" s="268"/>
    </row>
    <row r="2" spans="1:11">
      <c r="A2" s="269"/>
      <c r="E2" s="266"/>
      <c r="K2" s="274" t="s">
        <v>642</v>
      </c>
    </row>
    <row r="3" spans="1:11" ht="16" customHeight="1">
      <c r="A3" s="270"/>
      <c r="E3" s="264"/>
      <c r="I3" s="308"/>
      <c r="K3" s="423" t="s">
        <v>643</v>
      </c>
    </row>
    <row r="4" spans="1:11" ht="16" customHeight="1">
      <c r="A4" s="270"/>
      <c r="E4" s="264"/>
      <c r="K4" s="423"/>
    </row>
    <row r="5" spans="1:11" ht="16" customHeight="1">
      <c r="A5" s="270"/>
      <c r="K5" s="423"/>
    </row>
    <row r="6" spans="1:11" ht="32">
      <c r="A6" s="270"/>
      <c r="K6" s="276" t="s">
        <v>697</v>
      </c>
    </row>
    <row r="7" spans="1:11">
      <c r="A7" s="270"/>
      <c r="E7" s="264"/>
      <c r="K7" s="424" t="s">
        <v>644</v>
      </c>
    </row>
    <row r="8" spans="1:11" ht="16" customHeight="1">
      <c r="A8" s="271"/>
      <c r="E8" s="264"/>
      <c r="K8" s="424"/>
    </row>
    <row r="9" spans="1:11" ht="16" customHeight="1">
      <c r="A9" s="269"/>
      <c r="E9" s="264"/>
      <c r="K9" s="424"/>
    </row>
    <row r="10" spans="1:11" ht="16" customHeight="1">
      <c r="A10" s="270"/>
      <c r="E10" s="264"/>
      <c r="K10" s="277" t="s">
        <v>645</v>
      </c>
    </row>
    <row r="11" spans="1:11">
      <c r="A11" s="271"/>
      <c r="E11" s="264"/>
      <c r="K11" s="423" t="s">
        <v>646</v>
      </c>
    </row>
    <row r="12" spans="1:11" ht="16" customHeight="1">
      <c r="A12" s="269"/>
      <c r="K12" s="423"/>
    </row>
    <row r="13" spans="1:11" ht="16" customHeight="1">
      <c r="A13" s="270"/>
      <c r="K13" s="415" t="s">
        <v>696</v>
      </c>
    </row>
    <row r="14" spans="1:11" ht="16" customHeight="1">
      <c r="A14" s="270"/>
      <c r="K14" s="406"/>
    </row>
    <row r="15" spans="1:11" ht="16" customHeight="1">
      <c r="A15" s="270"/>
      <c r="K15" s="406"/>
    </row>
    <row r="16" spans="1:11" ht="16" customHeight="1">
      <c r="A16" s="270"/>
      <c r="K16" s="405"/>
    </row>
    <row r="17" spans="1:11" ht="30">
      <c r="A17" s="270"/>
      <c r="K17" s="278" t="s">
        <v>647</v>
      </c>
    </row>
    <row r="18" spans="1:11" ht="30">
      <c r="A18" s="270"/>
      <c r="K18" s="278" t="s">
        <v>648</v>
      </c>
    </row>
    <row r="19" spans="1:11" ht="30">
      <c r="A19" s="270"/>
      <c r="K19" s="275" t="s">
        <v>649</v>
      </c>
    </row>
    <row r="20" spans="1:11" ht="60">
      <c r="A20" s="270"/>
      <c r="K20" s="275" t="s">
        <v>650</v>
      </c>
    </row>
    <row r="21" spans="1:11">
      <c r="A21" s="270"/>
    </row>
    <row r="22" spans="1:11">
      <c r="A22" s="270"/>
    </row>
    <row r="23" spans="1:11">
      <c r="A23" s="269"/>
    </row>
    <row r="24" spans="1:11">
      <c r="A24" s="270"/>
    </row>
    <row r="25" spans="1:11">
      <c r="A25" s="270"/>
    </row>
    <row r="26" spans="1:11">
      <c r="A26" s="270"/>
    </row>
    <row r="27" spans="1:11">
      <c r="A27" s="270"/>
    </row>
    <row r="28" spans="1:11">
      <c r="A28" s="270"/>
    </row>
    <row r="29" spans="1:11">
      <c r="A29" s="270"/>
    </row>
    <row r="30" spans="1:11">
      <c r="A30" s="270"/>
    </row>
    <row r="45" spans="1:1">
      <c r="A45" s="272"/>
    </row>
    <row r="46" spans="1:1" ht="15">
      <c r="A46" s="273"/>
    </row>
    <row r="89" ht="15" customHeight="1"/>
  </sheetData>
  <mergeCells count="4">
    <mergeCell ref="K3:K5"/>
    <mergeCell ref="K7:K9"/>
    <mergeCell ref="K11:K12"/>
    <mergeCell ref="K13:K1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D a t a M a s h u p   x m l n s = " h t t p : / / s c h e m a s . m i c r o s o f t . c o m / D a t a M a s h u p " > A A A A A B c D A A B Q S w M E F A A C A A g A 0 W s D U Q E k K n e n A A A A + A A A A B I A H A B D b 2 5 m a W c v U G F j a 2 F n Z S 5 4 b W w g o h g A K K A U A A A A A A A A A A A A A A A A A A A A A A A A A A A A h Y / R C o I w G I V f R X b v N l f C k N 9 5 0 W 1 C I E W 3 Y y 4 d 6 Q w 3 0 3 f r o k f q F R L K 6 q 7 L c / g O f O d x u 0 M 2 t U 1 w 1 b 0 z n U 1 R h C k K t F V d a W y V o s G f Q o 4 y A T u p z r L S w Q x b l 0 z O p K j 2 / p I Q M o 4 j H l e 4 6 y v C K I 3 I M d 8 W q t a t D I 1 1 X l q l 0 W d V / l 8 h A Y e X j G C Y M x z z m G O 2 j o A s N e T G f h E 2 G 2 M K 5 K e E z d D 4 o d d C 2 3 B f A F k i k P c L 8 Q R Q S w M E F A A C A A g A 0 W s D U 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F r A 1 E o i k e 4 D g A A A B E A A A A T A B w A R m 9 y b X V s Y X M v U 2 V j d G l v b j E u b S C i G A A o o B Q A A A A A A A A A A A A A A A A A A A A A A A A A A A A r T k 0 u y c z P U w i G 0 I b W A F B L A Q I t A B Q A A g A I A N F r A 1 E B J C p 3 p w A A A P g A A A A S A A A A A A A A A A A A A A A A A A A A A A B D b 2 5 m a W c v U G F j a 2 F n Z S 5 4 b W x Q S w E C L Q A U A A I A C A D R a w N R D 8 r p q 6 Q A A A D p A A A A E w A A A A A A A A A A A A A A A A D z A A A A W 0 N v b n R l b n R f V H l w Z X N d L n h t b F B L A Q I t A B Q A A g A I A N F r A 1 E 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L x x B U w p E k S 6 K X x 5 4 T 1 + l n A A A A A A I A A A A A A A N m A A D A A A A A E A A A A K 0 8 3 E 7 2 c 5 t v Z Q 9 n l + S + A j 8 A A A A A B I A A A K A A A A A Q A A A A G q 4 L g w S f z 7 w V m x L Q Q P B v W 1 A A A A D 7 Q x n b K z 7 v P m Y r x w t j V w x U E M c 9 h 7 V t z 8 c 7 e t g 1 s Q r v W W m d K L u h W P O O Y J K Q K e A c s w K p 4 V r S F Q k d O F I 7 6 W O p N d B t A k K U M Q / 2 V F U G p g B e K J T w 3 B Q A A A C X E U m c i n i l 2 E H U y k 5 g m Y p w 1 N M c t Q = = < / D a t a M a s h u p > 
</file>

<file path=customXml/item2.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E952F993-4947-4CB9-80E6-75986636B592}">
  <ds:schemaRefs>
    <ds:schemaRef ds:uri="http://schemas.microsoft.com/DataMashup"/>
  </ds:schemaRefs>
</ds:datastoreItem>
</file>

<file path=customXml/itemProps2.xml><?xml version="1.0" encoding="utf-8"?>
<ds:datastoreItem xmlns:ds="http://schemas.openxmlformats.org/officeDocument/2006/customXml" ds:itemID="{F71D6BD8-0F47-4058-869A-398337FFA0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LETTER</vt:lpstr>
      <vt:lpstr>Cover Page</vt:lpstr>
      <vt:lpstr>Expenditure tab</vt:lpstr>
      <vt:lpstr>Grant Tab</vt:lpstr>
      <vt:lpstr>QUICK TIPS</vt:lpstr>
      <vt:lpstr>PHONE &amp; FURNITURE</vt:lpstr>
      <vt:lpstr>SOFTWARE</vt:lpstr>
      <vt:lpstr>HARDWARE</vt:lpstr>
      <vt:lpstr>TRAINING</vt:lpstr>
      <vt:lpstr>'PHONE &amp; FURNITURE'!_Hlk106024518</vt:lpstr>
      <vt:lpstr>'PHONE &amp; FURNITURE'!_Hlk106024615</vt:lpstr>
      <vt:lpstr>HARDWARE!_Hlk106025878</vt:lpstr>
      <vt:lpstr>'PHONE &amp; FURNITURE'!_Hlk109048592</vt:lpstr>
      <vt:lpstr>'PHONE &amp; FURNITURE'!_Hlk109122282</vt:lpstr>
      <vt:lpstr>HARDWARE!_Hlk114151969</vt:lpstr>
      <vt:lpstr>'PHONE &amp; FURNITURE'!_Hlk82683544</vt:lpstr>
      <vt:lpstr>'PHONE &amp; FURNITURE'!_Hlk82683571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NC 911 Board</dc:creator>
  <cp:keywords/>
  <cp:lastModifiedBy>Templeton, Sarah H</cp:lastModifiedBy>
  <cp:lastPrinted>2019-07-01T19:34:51Z</cp:lastPrinted>
  <dcterms:created xsi:type="dcterms:W3CDTF">2016-06-07T22:45:33Z</dcterms:created>
  <dcterms:modified xsi:type="dcterms:W3CDTF">2026-07-02T12:43:23Z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TC034580739991</vt:lpwstr>
  </property>
</Properties>
</file>